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Darbai\!!!Puslapiui\!!!!Turinys\!!!Galutiniai\Dokumentai\Petrašiūnų katiline\Kainos\"/>
    </mc:Choice>
  </mc:AlternateContent>
  <xr:revisionPtr revIDLastSave="0" documentId="8_{91DD91AF-D6CF-4ED6-9927-ED0C154811AF}" xr6:coauthVersionLast="45" xr6:coauthVersionMax="45" xr10:uidLastSave="{00000000-0000-0000-0000-000000000000}"/>
  <bookViews>
    <workbookView xWindow="-108" yWindow="-108" windowWidth="23256" windowHeight="12576" xr2:uid="{00000000-000D-0000-FFFF-FFFF00000000}"/>
  </bookViews>
  <sheets>
    <sheet name="sausis" sheetId="11" r:id="rId1"/>
    <sheet name="vasaris" sheetId="12" r:id="rId2"/>
    <sheet name="kovas" sheetId="1" r:id="rId3"/>
    <sheet name="balandis" sheetId="2" r:id="rId4"/>
    <sheet name="gegužė" sheetId="3" r:id="rId5"/>
    <sheet name="birželis" sheetId="4" r:id="rId6"/>
    <sheet name="liepa" sheetId="5" r:id="rId7"/>
    <sheet name="rugpjūtis" sheetId="6" r:id="rId8"/>
    <sheet name="rugsėjis" sheetId="7" r:id="rId9"/>
    <sheet name="spalis" sheetId="8" r:id="rId10"/>
    <sheet name="lapkritis" sheetId="9" r:id="rId11"/>
    <sheet name="gruodis" sheetId="10" r:id="rId12"/>
  </sheets>
  <definedNames>
    <definedName name="SIS011b_D_AkcizoMokestis" localSheetId="2">kovas!$B$20</definedName>
    <definedName name="SIS011b_D_AkcizoMokestis">kovas!$B$20</definedName>
    <definedName name="SIS011b_D_AkcizoMokestis2" localSheetId="2">kovas!$B$31</definedName>
    <definedName name="SIS011b_D_AkcizoMokestis2">kovas!$B$31</definedName>
    <definedName name="SIS011b_D_AkcizoMokestis3" localSheetId="2">kovas!$B$47</definedName>
    <definedName name="SIS011b_D_AkcizoMokestis3">kovas!$B$47</definedName>
    <definedName name="SIS011b_D_AkcizoMokestis4" localSheetId="2">kovas!$B$53</definedName>
    <definedName name="SIS011b_D_AkcizoMokestis4">kovas!$B$53</definedName>
    <definedName name="SIS011b_D_AkcizoMokestis5" localSheetId="2">kovas!$B$59</definedName>
    <definedName name="SIS011b_D_AkcizoMokestis5">kovas!$B$59</definedName>
    <definedName name="SIS011b_D_AkcizoMokestis6" localSheetId="2">kovas!$B$65</definedName>
    <definedName name="SIS011b_D_AkcizoMokestis6">kovas!$B$65</definedName>
    <definedName name="SIS011b_D_AkcizoMokestis7" localSheetId="2">kovas!$B$71</definedName>
    <definedName name="SIS011b_D_AkcizoMokestis7">kovas!$B$71</definedName>
    <definedName name="SIS011b_D_AkcizoMokestis8" localSheetId="2">kovas!$B$77</definedName>
    <definedName name="SIS011b_D_AkcizoMokestis8">kovas!$B$77</definedName>
    <definedName name="SIS011b_D_APSKAICIUOTASILUMOSVIENANARE" localSheetId="2">kovas!$B$140</definedName>
    <definedName name="SIS011b_D_APSKAICIUOTASILUMOSVIENANARE">kovas!$B$140</definedName>
    <definedName name="SIS011b_D_ApskaiciuotasKainosPokytis" localSheetId="2">kovas!$B$145</definedName>
    <definedName name="SIS011b_D_ApskaiciuotasKainosPokytis">kovas!$B$145</definedName>
    <definedName name="SIS011b_D_AtitinkamaiVartotojuGrupei" localSheetId="2">kovas!$B$110</definedName>
    <definedName name="SIS011b_D_AtitinkamaiVartotojuGrupei">kovas!$B$110</definedName>
    <definedName name="SIS011b_D_AtitinkamaiVartotojuGrupei2" localSheetId="2">kovas!$B$122</definedName>
    <definedName name="SIS011b_D_AtitinkamaiVartotojuGrupei2">kovas!$B$122</definedName>
    <definedName name="SIS011b_D_DyzelynoKainaTaikoma" localSheetId="2">kovas!$B$43</definedName>
    <definedName name="SIS011b_D_DyzelynoKainaTaikoma">kovas!$B$43</definedName>
    <definedName name="SIS011b_D_EnergijosIstekliuBirzos" localSheetId="2">kovas!$B$26</definedName>
    <definedName name="SIS011b_D_EnergijosIstekliuBirzos">kovas!$B$26</definedName>
    <definedName name="SIS011b_D_EnergijosIstekliuBirzos5" localSheetId="2">kovas!$B$41</definedName>
    <definedName name="SIS011b_D_EnergijosIstekliuBirzos5">kovas!$B$41</definedName>
    <definedName name="SIS011b_D_GaliojantiSilumosVienanare" localSheetId="2">kovas!$B$144</definedName>
    <definedName name="SIS011b_D_GaliojantiSilumosVienanare">kovas!$B$144</definedName>
    <definedName name="SIS011b_D_GalutineSilumosVienanare" localSheetId="2">kovas!$B$142</definedName>
    <definedName name="SIS011b_D_GalutineSilumosVienanare">kovas!$B$142</definedName>
    <definedName name="SIS011b_D_GalutineSilumosVienanarebePVM" localSheetId="2">kovas!$B$143</definedName>
    <definedName name="SIS011b_D_GalutineSilumosVienanarebePVM">kovas!$B$143</definedName>
    <definedName name="SIS011b_D_GamtiniuDujuBirzos" localSheetId="2">kovas!$B$21</definedName>
    <definedName name="SIS011b_D_GamtiniuDujuBirzos">kovas!$B$21</definedName>
    <definedName name="SIS011b_D_GamtiniuDujuKaina" localSheetId="2">kovas!$B$16</definedName>
    <definedName name="SIS011b_D_GamtiniuDujuKaina">kovas!$B$16</definedName>
    <definedName name="SIS011b_D_Kainos" localSheetId="2">kovas!$E$8</definedName>
    <definedName name="SIS011b_D_Kainos">kovas!$E$8</definedName>
    <definedName name="SIS011b_D_KintamojiKainosDalis" localSheetId="2">kovas!$B$109</definedName>
    <definedName name="SIS011b_D_KintamojiKainosDalis">kovas!$B$109</definedName>
    <definedName name="SIS011b_D_KintamojiKainosDalis2" localSheetId="2">kovas!$B$112</definedName>
    <definedName name="SIS011b_D_KintamojiKainosDalis2">kovas!$B$112</definedName>
    <definedName name="SIS011b_D_KintamojiKainosDalis3" localSheetId="2">kovas!$B$121</definedName>
    <definedName name="SIS011b_D_KintamojiKainosDalis3">kovas!$B$121</definedName>
    <definedName name="SIS011b_D_KintamojiKainosDalis4" localSheetId="2">kovas!$B$124</definedName>
    <definedName name="SIS011b_D_KintamojiKainosDalis4">kovas!$B$124</definedName>
    <definedName name="SIS011b_D_KitosSanaudosivardinti" localSheetId="2">kovas!$B$36</definedName>
    <definedName name="SIS011b_D_KitosSanaudosivardinti">kovas!$B$36</definedName>
    <definedName name="SIS011b_D_KitosSanaudosivardinti2" localSheetId="2">kovas!$B$42</definedName>
    <definedName name="SIS011b_D_KitosSanaudosivardinti2">kovas!$B$42</definedName>
    <definedName name="SIS011b_D_KitosSanaudosivardinti3" localSheetId="2">kovas!$B$48</definedName>
    <definedName name="SIS011b_D_KitosSanaudosivardinti3">kovas!$B$48</definedName>
    <definedName name="SIS011b_D_KitosSanaudosivardinti4" localSheetId="2">kovas!$B$54</definedName>
    <definedName name="SIS011b_D_KitosSanaudosivardinti4">kovas!$B$54</definedName>
    <definedName name="SIS011b_D_KitosSanaudosivardinti5" localSheetId="2">kovas!$B$60</definedName>
    <definedName name="SIS011b_D_KitosSanaudosivardinti5">kovas!$B$60</definedName>
    <definedName name="SIS011b_D_KitosSanaudosivardinti6" localSheetId="2">kovas!$B$66</definedName>
    <definedName name="SIS011b_D_KitosSanaudosivardinti6">kovas!$B$66</definedName>
    <definedName name="SIS011b_D_KitosSanaudosivardinti7" localSheetId="2">kovas!$B$72</definedName>
    <definedName name="SIS011b_D_KitosSanaudosivardinti7">kovas!$B$72</definedName>
    <definedName name="SIS011b_D_KitosSanaudosivardinti8" localSheetId="2">kovas!$B$78</definedName>
    <definedName name="SIS011b_D_KitosSanaudosivardinti8">kovas!$B$78</definedName>
    <definedName name="SIS011b_D_KuroRusiesivardinti" localSheetId="2">kovas!$B$49</definedName>
    <definedName name="SIS011b_D_KuroRusiesivardinti">kovas!$B$49</definedName>
    <definedName name="SIS011b_D_KuroRusiesivardinti2" localSheetId="2">kovas!$B$55</definedName>
    <definedName name="SIS011b_D_KuroRusiesivardinti2">kovas!$B$55</definedName>
    <definedName name="SIS011b_D_KuroRusiesivardinti3" localSheetId="2">kovas!$B$61</definedName>
    <definedName name="SIS011b_D_KuroRusiesivardinti3">kovas!$B$61</definedName>
    <definedName name="SIS011b_D_KuroRusiesivardinti4" localSheetId="2">kovas!$B$67</definedName>
    <definedName name="SIS011b_D_KuroRusiesivardinti4">kovas!$B$67</definedName>
    <definedName name="SIS011b_D_KuroRusiesivardinti5" localSheetId="2">kovas!$B$73</definedName>
    <definedName name="SIS011b_D_KuroRusiesivardinti5">kovas!$B$73</definedName>
    <definedName name="SIS011b_D_KuroRusysNaudojamos" localSheetId="2">kovas!$B$15</definedName>
    <definedName name="SIS011b_D_KuroRusysNaudojamos">kovas!$B$15</definedName>
    <definedName name="SIS011b_D_KuroZaliavosFaktine" localSheetId="2">kovas!$B$17</definedName>
    <definedName name="SIS011b_D_KuroZaliavosFaktine">kovas!$B$17</definedName>
    <definedName name="SIS011b_D_KuroZaliavosFaktine10" localSheetId="2">kovas!$B$74</definedName>
    <definedName name="SIS011b_D_KuroZaliavosFaktine10">kovas!$B$74</definedName>
    <definedName name="SIS011b_D_KuroZaliavosFaktine2" localSheetId="2">kovas!$B$28</definedName>
    <definedName name="SIS011b_D_KuroZaliavosFaktine2">kovas!$B$28</definedName>
    <definedName name="SIS011b_D_KuroZaliavosFaktine3" localSheetId="2">kovas!$B$33</definedName>
    <definedName name="SIS011b_D_KuroZaliavosFaktine3">kovas!$B$33</definedName>
    <definedName name="SIS011b_D_KuroZaliavosFaktine4" localSheetId="2">kovas!$B$38</definedName>
    <definedName name="SIS011b_D_KuroZaliavosFaktine4">kovas!$B$38</definedName>
    <definedName name="SIS011b_D_KuroZaliavosFaktine5" localSheetId="2">kovas!$B$44</definedName>
    <definedName name="SIS011b_D_KuroZaliavosFaktine5">kovas!$B$44</definedName>
    <definedName name="SIS011b_D_KuroZaliavosFaktine6" localSheetId="2">kovas!$B$50</definedName>
    <definedName name="SIS011b_D_KuroZaliavosFaktine6">kovas!$B$50</definedName>
    <definedName name="SIS011b_D_KuroZaliavosFaktine7" localSheetId="2">kovas!$B$56</definedName>
    <definedName name="SIS011b_D_KuroZaliavosFaktine7">kovas!$B$56</definedName>
    <definedName name="SIS011b_D_KuroZaliavosFaktine8" localSheetId="2">kovas!$B$62</definedName>
    <definedName name="SIS011b_D_KuroZaliavosFaktine8">kovas!$B$62</definedName>
    <definedName name="SIS011b_D_KuroZaliavosFaktine9" localSheetId="2">kovas!$B$68</definedName>
    <definedName name="SIS011b_D_KuroZaliavosFaktine9">kovas!$B$68</definedName>
    <definedName name="SIS011b_D_KuroZaliavosKaina" localSheetId="2">kovas!$B$18</definedName>
    <definedName name="SIS011b_D_KuroZaliavosKaina">kovas!$B$18</definedName>
    <definedName name="SIS011b_D_KuroZaliavosKainaPirkimo" localSheetId="2">kovas!$B$23</definedName>
    <definedName name="SIS011b_D_KuroZaliavosKainaPirkimo">kovas!$B$23</definedName>
    <definedName name="SIS011b_D_KuroZaliavosKainaTaikoma" localSheetId="2">kovas!$B$24</definedName>
    <definedName name="SIS011b_D_KuroZaliavosKainaTaikoma">kovas!$B$24</definedName>
    <definedName name="SIS011b_D_KuroZaliavosKainaTaikoma10" localSheetId="2">kovas!$B$75</definedName>
    <definedName name="SIS011b_D_KuroZaliavosKainaTaikoma10">kovas!$B$75</definedName>
    <definedName name="SIS011b_D_KuroZaliavosKainaTaikoma2" localSheetId="2">kovas!$B$29</definedName>
    <definedName name="SIS011b_D_KuroZaliavosKainaTaikoma2">kovas!$B$29</definedName>
    <definedName name="SIS011b_D_KuroZaliavosKainaTaikoma3" localSheetId="2">kovas!$B$34</definedName>
    <definedName name="SIS011b_D_KuroZaliavosKainaTaikoma3">kovas!$B$34</definedName>
    <definedName name="SIS011b_D_KuroZaliavosKainaTaikoma4" localSheetId="2">kovas!$B$39</definedName>
    <definedName name="SIS011b_D_KuroZaliavosKainaTaikoma4">kovas!$B$39</definedName>
    <definedName name="SIS011b_D_KuroZaliavosKainaTaikoma5" localSheetId="2">kovas!$B$45</definedName>
    <definedName name="SIS011b_D_KuroZaliavosKainaTaikoma5">kovas!$B$45</definedName>
    <definedName name="SIS011b_D_KuroZaliavosKainaTaikoma6" localSheetId="2">kovas!$B$51</definedName>
    <definedName name="SIS011b_D_KuroZaliavosKainaTaikoma6">kovas!$B$51</definedName>
    <definedName name="SIS011b_D_KuroZaliavosKainaTaikoma7" localSheetId="2">kovas!$B$57</definedName>
    <definedName name="SIS011b_D_KuroZaliavosKainaTaikoma7">kovas!$B$57</definedName>
    <definedName name="SIS011b_D_KuroZaliavosKainaTaikoma8" localSheetId="2">kovas!$B$63</definedName>
    <definedName name="SIS011b_D_KuroZaliavosKainaTaikoma8">kovas!$B$63</definedName>
    <definedName name="SIS011b_D_KuroZaliavosKainaTaikoma9" localSheetId="2">kovas!$B$69</definedName>
    <definedName name="SIS011b_D_KuroZaliavosKainaTaikoma9">kovas!$B$69</definedName>
    <definedName name="SIS011b_D_MalkinesMedienosKaina" localSheetId="2">kovas!$B$32</definedName>
    <definedName name="SIS011b_D_MalkinesMedienosKaina">kovas!$B$32</definedName>
    <definedName name="SIS011b_D_MatoVnt" localSheetId="2">kovas!$C$8</definedName>
    <definedName name="SIS011b_D_MatoVnt">kovas!$C$8</definedName>
    <definedName name="SIS011b_D_MAZMENINIOAPTARNAVIMOKAINA" localSheetId="2">kovas!$B$125</definedName>
    <definedName name="SIS011b_D_MAZMENINIOAPTARNAVIMOKAINA">kovas!$B$125</definedName>
    <definedName name="SIS011b_D_MAZMENINIOAPTARNAVIMOKAINAsilumosKiek" localSheetId="2">kovas!$B$126</definedName>
    <definedName name="SIS011b_D_MAZMENINIOAPTARNAVIMOKAINAsilumosKiek">kovas!$B$126</definedName>
    <definedName name="SIS011b_D_MAZMENINIOAPTARNAVIMOKAINAvartotojams" localSheetId="2">kovas!$B$127</definedName>
    <definedName name="SIS011b_D_MAZMENINIOAPTARNAVIMOKAINAvartotojams">kovas!$B$127</definedName>
    <definedName name="SIS011b_D_MAZMENINIOAPTARNAVIMOKAINAvartotojams2" localSheetId="2">kovas!$B$128</definedName>
    <definedName name="SIS011b_D_MAZMENINIOAPTARNAVIMOKAINAvartotojams2">kovas!$B$128</definedName>
    <definedName name="SIS011b_D_MazutoKainaTaikoma" localSheetId="2">kovas!$B$27</definedName>
    <definedName name="SIS011b_D_MazutoKainaTaikoma">kovas!$B$27</definedName>
    <definedName name="SIS011b_D_MedienosGranuliuKaina" localSheetId="2">kovas!$B$37</definedName>
    <definedName name="SIS011b_D_MedienosGranuliuKaina">kovas!$B$37</definedName>
    <definedName name="SIS011b_D_MedienosKilmesBiokuro" localSheetId="2">kovas!$B$22</definedName>
    <definedName name="SIS011b_D_MedienosKilmesBiokuro">kovas!$B$22</definedName>
    <definedName name="SIS011b_D_NEPADENGTUSANAUDUIR" localSheetId="2">kovas!$B$129</definedName>
    <definedName name="SIS011b_D_NEPADENGTUSANAUDUIR">kovas!$B$129</definedName>
    <definedName name="SIS011b_D_NepriklausomasSilumosGamintojas" localSheetId="2">kovas!$B$80</definedName>
    <definedName name="SIS011b_D_NepriklausomasSilumosGamintojas">kovas!$B$80</definedName>
    <definedName name="SIS011b_D_NepriklausomasSilumosGamintojas10" localSheetId="2">kovas!$B$98</definedName>
    <definedName name="SIS011b_D_NepriklausomasSilumosGamintojas10">kovas!$B$98</definedName>
    <definedName name="SIS011b_D_NepriklausomasSilumosGamintojas11" localSheetId="2">kovas!$B$100</definedName>
    <definedName name="SIS011b_D_NepriklausomasSilumosGamintojas11">kovas!$B$100</definedName>
    <definedName name="SIS011b_D_NepriklausomasSilumosGamintojas2" localSheetId="2">kovas!$B$82</definedName>
    <definedName name="SIS011b_D_NepriklausomasSilumosGamintojas2">kovas!$B$82</definedName>
    <definedName name="SIS011b_D_NepriklausomasSilumosGamintojas3" localSheetId="2">kovas!$B$84</definedName>
    <definedName name="SIS011b_D_NepriklausomasSilumosGamintojas3">kovas!$B$84</definedName>
    <definedName name="SIS011b_D_NepriklausomasSilumosGamintojas4" localSheetId="2">kovas!$B$86</definedName>
    <definedName name="SIS011b_D_NepriklausomasSilumosGamintojas4">kovas!$B$86</definedName>
    <definedName name="SIS011b_D_NepriklausomasSilumosGamintojas5" localSheetId="2">kovas!$B$88</definedName>
    <definedName name="SIS011b_D_NepriklausomasSilumosGamintojas5">kovas!$B$88</definedName>
    <definedName name="SIS011b_D_NepriklausomasSilumosGamintojas6" localSheetId="2">kovas!$B$90</definedName>
    <definedName name="SIS011b_D_NepriklausomasSilumosGamintojas6">kovas!$B$90</definedName>
    <definedName name="SIS011b_D_NepriklausomasSilumosGamintojas7" localSheetId="2">kovas!$B$92</definedName>
    <definedName name="SIS011b_D_NepriklausomasSilumosGamintojas7">kovas!$B$92</definedName>
    <definedName name="SIS011b_D_NepriklausomasSilumosGamintojas8" localSheetId="2">kovas!$B$94</definedName>
    <definedName name="SIS011b_D_NepriklausomasSilumosGamintojas8">kovas!$B$94</definedName>
    <definedName name="SIS011b_D_NepriklausomasSilumosGamintojas9" localSheetId="2">kovas!$B$96</definedName>
    <definedName name="SIS011b_D_NepriklausomasSilumosGamintojas9">kovas!$B$96</definedName>
    <definedName name="SIS011b_D_NepriklausomasSilumosGamintojasIvardinti" localSheetId="2">kovas!$B$164</definedName>
    <definedName name="SIS011b_D_NepriklausomasSilumosGamintojasIvardinti">kovas!$B$164</definedName>
    <definedName name="SIS011b_D_NepriklausomasSilumosGamintojasIvardinti10" localSheetId="2">kovas!$B$173</definedName>
    <definedName name="SIS011b_D_NepriklausomasSilumosGamintojasIvardinti10">kovas!$B$173</definedName>
    <definedName name="SIS011b_D_NepriklausomasSilumosGamintojasIvardinti11" localSheetId="2">kovas!$B$174</definedName>
    <definedName name="SIS011b_D_NepriklausomasSilumosGamintojasIvardinti11">kovas!$B$174</definedName>
    <definedName name="SIS011b_D_NepriklausomasSilumosGamintojasIvardinti2" localSheetId="2">kovas!$B$165</definedName>
    <definedName name="SIS011b_D_NepriklausomasSilumosGamintojasIvardinti2">kovas!$B$165</definedName>
    <definedName name="SIS011b_D_NepriklausomasSilumosGamintojasIvardinti3" localSheetId="2">kovas!$B$166</definedName>
    <definedName name="SIS011b_D_NepriklausomasSilumosGamintojasIvardinti3">kovas!$B$166</definedName>
    <definedName name="SIS011b_D_NepriklausomasSilumosGamintojasIvardinti4" localSheetId="2">kovas!$B$167</definedName>
    <definedName name="SIS011b_D_NepriklausomasSilumosGamintojasIvardinti4">kovas!$B$167</definedName>
    <definedName name="SIS011b_D_NepriklausomasSilumosGamintojasIvardinti5" localSheetId="2">kovas!$B$168</definedName>
    <definedName name="SIS011b_D_NepriklausomasSilumosGamintojasIvardinti5">kovas!$B$168</definedName>
    <definedName name="SIS011b_D_NepriklausomasSilumosGamintojasIvardinti6" localSheetId="2">kovas!$B$169</definedName>
    <definedName name="SIS011b_D_NepriklausomasSilumosGamintojasIvardinti6">kovas!$B$169</definedName>
    <definedName name="SIS011b_D_NepriklausomasSilumosGamintojasIvardinti7" localSheetId="2">kovas!$B$170</definedName>
    <definedName name="SIS011b_D_NepriklausomasSilumosGamintojasIvardinti7">kovas!$B$170</definedName>
    <definedName name="SIS011b_D_NepriklausomasSilumosGamintojasIvardinti8" localSheetId="2">kovas!$B$171</definedName>
    <definedName name="SIS011b_D_NepriklausomasSilumosGamintojasIvardinti8">kovas!$B$171</definedName>
    <definedName name="SIS011b_D_NepriklausomasSilumosGamintojasIvardinti9" localSheetId="2">kovas!$B$172</definedName>
    <definedName name="SIS011b_D_NepriklausomasSilumosGamintojasIvardinti9">kovas!$B$172</definedName>
    <definedName name="SIS011b_D_PapildomaDedamojiDel" localSheetId="2">kovas!$B$130</definedName>
    <definedName name="SIS011b_D_PapildomaDedamojiDel">kovas!$B$130</definedName>
    <definedName name="SIS011b_D_PapildomaDedamojiDel10" localSheetId="2">kovas!$B$139</definedName>
    <definedName name="SIS011b_D_PapildomaDedamojiDel10">kovas!$B$139</definedName>
    <definedName name="SIS011b_D_PapildomaDedamojiDel2" localSheetId="2">kovas!$B$131</definedName>
    <definedName name="SIS011b_D_PapildomaDedamojiDel2">kovas!$B$131</definedName>
    <definedName name="SIS011b_D_PapildomaDedamojiDel3" localSheetId="2">kovas!$B$132</definedName>
    <definedName name="SIS011b_D_PapildomaDedamojiDel3">kovas!$B$132</definedName>
    <definedName name="SIS011b_D_PapildomaDedamojiDel4" localSheetId="2">kovas!$B$133</definedName>
    <definedName name="SIS011b_D_PapildomaDedamojiDel4">kovas!$B$133</definedName>
    <definedName name="SIS011b_D_PapildomaDedamojiDel5" localSheetId="2">kovas!$B$134</definedName>
    <definedName name="SIS011b_D_PapildomaDedamojiDel5">kovas!$B$134</definedName>
    <definedName name="SIS011b_D_PapildomaDedamojiDel6" localSheetId="2">kovas!$B$135</definedName>
    <definedName name="SIS011b_D_PapildomaDedamojiDel6">kovas!$B$135</definedName>
    <definedName name="SIS011b_D_PapildomaDedamojiDel7" localSheetId="2">kovas!$B$136</definedName>
    <definedName name="SIS011b_D_PapildomaDedamojiDel7">kovas!$B$136</definedName>
    <definedName name="SIS011b_D_PapildomaDedamojiDel8" localSheetId="2">kovas!$B$137</definedName>
    <definedName name="SIS011b_D_PapildomaDedamojiDel8">kovas!$B$137</definedName>
    <definedName name="SIS011b_D_PapildomaDedamojiDel9" localSheetId="2">kovas!$B$138</definedName>
    <definedName name="SIS011b_D_PapildomaDedamojiDel9">kovas!$B$138</definedName>
    <definedName name="SIS011b_D_PastoviojiKainosDalis" localSheetId="2">kovas!$B$108</definedName>
    <definedName name="SIS011b_D_PastoviojiKainosDalis">kovas!$B$108</definedName>
    <definedName name="SIS011b_D_PastoviojiKainosDalis2" localSheetId="2">kovas!$B$111</definedName>
    <definedName name="SIS011b_D_PastoviojiKainosDalis2">kovas!$B$111</definedName>
    <definedName name="SIS011b_D_PastoviojiKainosDalis3" localSheetId="2">kovas!$B$120</definedName>
    <definedName name="SIS011b_D_PastoviojiKainosDalis3">kovas!$B$120</definedName>
    <definedName name="SIS011b_D_PastoviojiKainosDalis4" localSheetId="2">kovas!$B$123</definedName>
    <definedName name="SIS011b_D_PastoviojiKainosDalis4">kovas!$B$123</definedName>
    <definedName name="SIS011b_D_PirktosSilumosKaina" localSheetId="2">kovas!$B$81</definedName>
    <definedName name="SIS011b_D_PirktosSilumosKaina">kovas!$B$81</definedName>
    <definedName name="SIS011b_D_PirktosSilumosKaina10" localSheetId="2">kovas!$B$99</definedName>
    <definedName name="SIS011b_D_PirktosSilumosKaina10">kovas!$B$99</definedName>
    <definedName name="SIS011b_D_PirktosSilumosKaina11" localSheetId="2">kovas!$B$101</definedName>
    <definedName name="SIS011b_D_PirktosSilumosKaina11">kovas!$B$101</definedName>
    <definedName name="SIS011b_D_PirktosSilumosKaina2" localSheetId="2">kovas!$B$83</definedName>
    <definedName name="SIS011b_D_PirktosSilumosKaina2">kovas!$B$83</definedName>
    <definedName name="SIS011b_D_PirktosSilumosKaina3" localSheetId="2">kovas!$B$85</definedName>
    <definedName name="SIS011b_D_PirktosSilumosKaina3">kovas!$B$85</definedName>
    <definedName name="SIS011b_D_PirktosSilumosKaina4" localSheetId="2">kovas!$B$87</definedName>
    <definedName name="SIS011b_D_PirktosSilumosKaina4">kovas!$B$87</definedName>
    <definedName name="SIS011b_D_PirktosSilumosKaina5" localSheetId="2">kovas!$B$89</definedName>
    <definedName name="SIS011b_D_PirktosSilumosKaina5">kovas!$B$89</definedName>
    <definedName name="SIS011b_D_PirktosSilumosKaina6" localSheetId="2">kovas!$B$91</definedName>
    <definedName name="SIS011b_D_PirktosSilumosKaina6">kovas!$B$91</definedName>
    <definedName name="SIS011b_D_PirktosSilumosKaina7" localSheetId="2">kovas!$B$93</definedName>
    <definedName name="SIS011b_D_PirktosSilumosKaina7">kovas!$B$93</definedName>
    <definedName name="SIS011b_D_PirktosSilumosKaina8" localSheetId="2">kovas!$B$95</definedName>
    <definedName name="SIS011b_D_PirktosSilumosKaina8">kovas!$B$95</definedName>
    <definedName name="SIS011b_D_PirktosSilumosKaina9" localSheetId="2">kovas!$B$97</definedName>
    <definedName name="SIS011b_D_PirktosSilumosKaina9">kovas!$B$97</definedName>
    <definedName name="SIS011b_D_PraejusiMenesiFaktiskai" localSheetId="2">kovas!$B$147</definedName>
    <definedName name="SIS011b_D_PraejusiMenesiFaktiskai">kovas!$B$147</definedName>
    <definedName name="SIS011b_D_PraejusiMenesiFaktiskai2" localSheetId="2">kovas!$B$155</definedName>
    <definedName name="SIS011b_D_PraejusiMenesiFaktiskai2">kovas!$B$155</definedName>
    <definedName name="SIS011b_D_PraejusiMenesiFaktiskai3" localSheetId="2">kovas!$B$163</definedName>
    <definedName name="SIS011b_D_PraejusiMenesiFaktiskai3">kovas!$B$163</definedName>
    <definedName name="SIS011b_D_PraejusiMenesiSavuose" localSheetId="2">kovas!$B$146</definedName>
    <definedName name="SIS011b_D_PraejusiMenesiSavuose">kovas!$B$146</definedName>
    <definedName name="SIS011b_D_RodiklisPastaba" localSheetId="2">kovas!$D$8</definedName>
    <definedName name="SIS011b_D_RodiklisPastaba">kovas!$D$8</definedName>
    <definedName name="SIS011b_D_Savivaldybeivardinti" localSheetId="2">kovas!$B$148</definedName>
    <definedName name="SIS011b_D_Savivaldybeivardinti">kovas!$B$148</definedName>
    <definedName name="SIS011b_D_Savivaldybeivardinti10" localSheetId="2">kovas!$B$158</definedName>
    <definedName name="SIS011b_D_Savivaldybeivardinti10">kovas!$B$158</definedName>
    <definedName name="SIS011b_D_Savivaldybeivardinti11" localSheetId="2">kovas!$B$159</definedName>
    <definedName name="SIS011b_D_Savivaldybeivardinti11">kovas!$B$159</definedName>
    <definedName name="SIS011b_D_Savivaldybeivardinti12" localSheetId="2">kovas!$B$160</definedName>
    <definedName name="SIS011b_D_Savivaldybeivardinti12">kovas!$B$160</definedName>
    <definedName name="SIS011b_D_Savivaldybeivardinti13" localSheetId="2">kovas!$B$161</definedName>
    <definedName name="SIS011b_D_Savivaldybeivardinti13">kovas!$B$161</definedName>
    <definedName name="SIS011b_D_Savivaldybeivardinti14" localSheetId="2">kovas!$B$162</definedName>
    <definedName name="SIS011b_D_Savivaldybeivardinti14">kovas!$B$162</definedName>
    <definedName name="SIS011b_D_Savivaldybeivardinti2" localSheetId="2">kovas!$B$149</definedName>
    <definedName name="SIS011b_D_Savivaldybeivardinti2">kovas!$B$149</definedName>
    <definedName name="SIS011b_D_Savivaldybeivardinti3" localSheetId="2">kovas!$B$150</definedName>
    <definedName name="SIS011b_D_Savivaldybeivardinti3">kovas!$B$150</definedName>
    <definedName name="SIS011b_D_Savivaldybeivardinti4" localSheetId="2">kovas!$B$151</definedName>
    <definedName name="SIS011b_D_Savivaldybeivardinti4">kovas!$B$151</definedName>
    <definedName name="SIS011b_D_Savivaldybeivardinti5" localSheetId="2">kovas!$B$152</definedName>
    <definedName name="SIS011b_D_Savivaldybeivardinti5">kovas!$B$152</definedName>
    <definedName name="SIS011b_D_Savivaldybeivardinti6" localSheetId="2">kovas!$B$153</definedName>
    <definedName name="SIS011b_D_Savivaldybeivardinti6">kovas!$B$153</definedName>
    <definedName name="SIS011b_D_Savivaldybeivardinti7" localSheetId="2">kovas!$B$154</definedName>
    <definedName name="SIS011b_D_Savivaldybeivardinti7">kovas!$B$154</definedName>
    <definedName name="SIS011b_D_Savivaldybeivardinti8" localSheetId="2">kovas!$B$156</definedName>
    <definedName name="SIS011b_D_Savivaldybeivardinti8">kovas!$B$156</definedName>
    <definedName name="SIS011b_D_Savivaldybeivardinti9" localSheetId="2">kovas!$B$157</definedName>
    <definedName name="SIS011b_D_Savivaldybeivardinti9">kovas!$B$157</definedName>
    <definedName name="SIS011b_D_SilumosIsigijimovidutine" localSheetId="2">kovas!$B$79</definedName>
    <definedName name="SIS011b_D_SilumosIsigijimovidutine">kovas!$B$79</definedName>
    <definedName name="SIS011b_D_SilumosPerdavimoDvinare" localSheetId="2">kovas!$B$118</definedName>
    <definedName name="SIS011b_D_SilumosPerdavimoDvinare">kovas!$B$118</definedName>
    <definedName name="SIS011b_D_SILUMOSPERDAVIMOKAINOS" localSheetId="2">kovas!$B$113</definedName>
    <definedName name="SIS011b_D_SILUMOSPERDAVIMOKAINOS">kovas!$B$113</definedName>
    <definedName name="SIS011b_D_SilumosPerdavimoVienanare" localSheetId="2">kovas!$B$114</definedName>
    <definedName name="SIS011b_D_SilumosPerdavimoVienanare">kovas!$B$114</definedName>
    <definedName name="SIS011b_D_SILUMOSPRODUKTOGAMYBOS" localSheetId="2">kovas!$B$10</definedName>
    <definedName name="SIS011b_D_SILUMOSPRODUKTOGAMYBOS">kovas!$B$10</definedName>
    <definedName name="SIS011b_D_SILUMOSPRODUKTOGAMYBOSdvinare" localSheetId="2">kovas!$B$106</definedName>
    <definedName name="SIS011b_D_SILUMOSPRODUKTOGAMYBOSdvinare">kovas!$B$106</definedName>
    <definedName name="SIS011b_D_SILUMOSPRODUKTOGAMYBOSsavo" localSheetId="2">kovas!$B$11</definedName>
    <definedName name="SIS011b_D_SILUMOSPRODUKTOGAMYBOSsavo">kovas!$B$11</definedName>
    <definedName name="SIS011b_D_SILUMOSPRODUKTOGAMYBOSsavoKintamoji" localSheetId="2">kovas!$B$13</definedName>
    <definedName name="SIS011b_D_SILUMOSPRODUKTOGAMYBOSsavoKintamoji">kovas!$B$13</definedName>
    <definedName name="SIS011b_D_SILUMOSPRODUKTOGAMYBOSsavoKintamojiFormule" localSheetId="2">kovas!$B$14</definedName>
    <definedName name="SIS011b_D_SILUMOSPRODUKTOGAMYBOSsavoKintamojiFormule">kovas!$B$14</definedName>
    <definedName name="SIS011b_D_SILUMOSPRODUKTOGAMYBOSsavoPastovioji" localSheetId="2">kovas!$B$12</definedName>
    <definedName name="SIS011b_D_SILUMOSPRODUKTOGAMYBOSsavoPastovioji">kovas!$B$12</definedName>
    <definedName name="SIS011b_D_SILUMOSPRODUKTOGAMYBOvienanare" localSheetId="2">kovas!$B$102</definedName>
    <definedName name="SIS011b_D_SILUMOSPRODUKTOGAMYBOvienanare">kovas!$B$102</definedName>
    <definedName name="SIS011b_D_SprendimasNutarimasAr" localSheetId="2">kovas!$B$175</definedName>
    <definedName name="SIS011b_D_SprendimasNutarimasAr">kovas!$B$175</definedName>
    <definedName name="SIS011b_D_SubsidijosDydis" localSheetId="2">kovas!$B$141</definedName>
    <definedName name="SIS011b_D_SubsidijosDydis">kovas!$B$141</definedName>
    <definedName name="SIS011b_D_TransportavimoKaina" localSheetId="2">kovas!$B$19</definedName>
    <definedName name="SIS011b_D_TransportavimoKaina">kovas!$B$19</definedName>
    <definedName name="SIS011b_D_TransportavimoKaina10" localSheetId="2">kovas!$B$70</definedName>
    <definedName name="SIS011b_D_TransportavimoKaina10">kovas!$B$70</definedName>
    <definedName name="SIS011b_D_TransportavimoKaina11" localSheetId="2">kovas!$B$76</definedName>
    <definedName name="SIS011b_D_TransportavimoKaina11">kovas!$B$76</definedName>
    <definedName name="SIS011b_D_TransportavimoKaina2" localSheetId="2">kovas!$B$25</definedName>
    <definedName name="SIS011b_D_TransportavimoKaina2">kovas!$B$25</definedName>
    <definedName name="SIS011b_D_TransportavimoKaina3" localSheetId="2">kovas!$B$30</definedName>
    <definedName name="SIS011b_D_TransportavimoKaina3">kovas!$B$30</definedName>
    <definedName name="SIS011b_D_TransportavimoKaina4" localSheetId="2">kovas!$B$35</definedName>
    <definedName name="SIS011b_D_TransportavimoKaina4">kovas!$B$35</definedName>
    <definedName name="SIS011b_D_TransportavimoKaina5" localSheetId="2">kovas!$B$40</definedName>
    <definedName name="SIS011b_D_TransportavimoKaina5">kovas!$B$40</definedName>
    <definedName name="SIS011b_D_TransportavimoKaina6" localSheetId="2">kovas!$B$46</definedName>
    <definedName name="SIS011b_D_TransportavimoKaina6">kovas!$B$46</definedName>
    <definedName name="SIS011b_D_TransportavimoKaina7" localSheetId="2">kovas!$B$52</definedName>
    <definedName name="SIS011b_D_TransportavimoKaina7">kovas!$B$52</definedName>
    <definedName name="SIS011b_D_TransportavimoKaina8" localSheetId="2">kovas!$B$58</definedName>
    <definedName name="SIS011b_D_TransportavimoKaina8">kovas!$B$58</definedName>
    <definedName name="SIS011b_D_TransportavimoKaina9" localSheetId="2">kovas!$B$64</definedName>
    <definedName name="SIS011b_D_TransportavimoKaina9">kovas!$B$64</definedName>
    <definedName name="SIS011b_D_UzSuvartotosSilumos" localSheetId="2">kovas!$B$107</definedName>
    <definedName name="SIS011b_D_UzSuvartotosSilumos">kovas!$B$107</definedName>
    <definedName name="SIS011b_D_UzSuvartotosSilumos2" localSheetId="2">kovas!$B$119</definedName>
    <definedName name="SIS011b_D_UzSuvartotosSilumos2">kovas!$B$119</definedName>
    <definedName name="SIS011b_D_VienanaresKainosKintamoji" localSheetId="2">kovas!$B$104</definedName>
    <definedName name="SIS011b_D_VienanaresKainosKintamoji">kovas!$B$104</definedName>
    <definedName name="SIS011b_D_VienanaresKainosKintamojiFormule" localSheetId="2">kovas!$B$105</definedName>
    <definedName name="SIS011b_D_VienanaresKainosKintamojiFormule">kovas!$B$105</definedName>
    <definedName name="SIS011b_D_VienanaresKainosPastovioji" localSheetId="2">kovas!$B$103</definedName>
    <definedName name="SIS011b_D_VienanaresKainosPastovioji">kovas!$B$103</definedName>
    <definedName name="SIS011b_D_VienanaresSilumosPerdavimo" localSheetId="2">kovas!$B$115</definedName>
    <definedName name="SIS011b_D_VienanaresSilumosPerdavimo">kovas!$B$115</definedName>
    <definedName name="SIS011b_D_VienanaresSilumosPerdavimoKintamoji" localSheetId="2">kovas!$B$116</definedName>
    <definedName name="SIS011b_D_VienanaresSilumosPerdavimoKintamoji">kovas!$B$116</definedName>
    <definedName name="SIS011b_D_VienanaresSilumosPerdavimoKintamojiFormule" localSheetId="2">kovas!$B$117</definedName>
    <definedName name="SIS011b_D_VienanaresSilumosPerdavimoKintamojiFormule">kovas!$B$117</definedName>
    <definedName name="SIS011b_F_AkcizoMokestis2Kainos" localSheetId="2">kovas!$E$31</definedName>
    <definedName name="SIS011b_F_AkcizoMokestis2Kainos">kovas!$E$31</definedName>
    <definedName name="SIS011b_F_AkcizoMokestis3Kainos" localSheetId="2">kovas!$E$47</definedName>
    <definedName name="SIS011b_F_AkcizoMokestis3Kainos">kovas!$E$47</definedName>
    <definedName name="SIS011b_F_AkcizoMokestis4Kainos" localSheetId="2">kovas!$E$53</definedName>
    <definedName name="SIS011b_F_AkcizoMokestis4Kainos">kovas!$E$53</definedName>
    <definedName name="SIS011b_F_AkcizoMokestis5Kainos" localSheetId="2">kovas!$E$59</definedName>
    <definedName name="SIS011b_F_AkcizoMokestis5Kainos">kovas!$E$59</definedName>
    <definedName name="SIS011b_F_AkcizoMokestis6Kainos" localSheetId="2">kovas!$E$65</definedName>
    <definedName name="SIS011b_F_AkcizoMokestis6Kainos">kovas!$E$65</definedName>
    <definedName name="SIS011b_F_AkcizoMokestis7Kainos" localSheetId="2">kovas!$E$71</definedName>
    <definedName name="SIS011b_F_AkcizoMokestis7Kainos">kovas!$E$71</definedName>
    <definedName name="SIS011b_F_AkcizoMokestis8Kainos" localSheetId="2">kovas!$E$77</definedName>
    <definedName name="SIS011b_F_AkcizoMokestis8Kainos">kovas!$E$77</definedName>
    <definedName name="SIS011b_F_AkcizoMokestisKainos" localSheetId="2">kovas!$E$20</definedName>
    <definedName name="SIS011b_F_AkcizoMokestisKainos">kovas!$E$20</definedName>
    <definedName name="SIS011b_F_APSKAICIUOTASILUMOSVIENANAREKainos" localSheetId="2">kovas!$E$140</definedName>
    <definedName name="SIS011b_F_APSKAICIUOTASILUMOSVIENANAREKainos">kovas!$E$140</definedName>
    <definedName name="SIS011b_F_ApskaiciuotasKainosPokytisKainos" localSheetId="2">kovas!$E$145</definedName>
    <definedName name="SIS011b_F_ApskaiciuotasKainosPokytisKainos">kovas!$E$145</definedName>
    <definedName name="SIS011b_F_DyzelynoKainaTaikomaKainos" localSheetId="2">kovas!$E$43</definedName>
    <definedName name="SIS011b_F_DyzelynoKainaTaikomaKainos">kovas!$E$43</definedName>
    <definedName name="SIS011b_F_EnergijosIstekliuBirzos5Kainos" localSheetId="2">kovas!$E$41</definedName>
    <definedName name="SIS011b_F_EnergijosIstekliuBirzos5Kainos">kovas!$E$41</definedName>
    <definedName name="SIS011b_F_EnergijosIstekliuBirzosKainos" localSheetId="2">kovas!$E$26</definedName>
    <definedName name="SIS011b_F_EnergijosIstekliuBirzosKainos">kovas!$E$26</definedName>
    <definedName name="SIS011b_F_GaliojantiSilumosVienanareKainos" localSheetId="2">kovas!$E$144</definedName>
    <definedName name="SIS011b_F_GaliojantiSilumosVienanareKainos">kovas!$E$144</definedName>
    <definedName name="SIS011b_F_GalutineSilumosVienanarebePVMKainos" localSheetId="2">kovas!$E$143</definedName>
    <definedName name="SIS011b_F_GalutineSilumosVienanarebePVMKainos">kovas!$E$143</definedName>
    <definedName name="SIS011b_F_GalutineSilumosVienanareKainos" localSheetId="2">kovas!$E$142</definedName>
    <definedName name="SIS011b_F_GalutineSilumosVienanareKainos">kovas!$E$142</definedName>
    <definedName name="SIS011b_F_GamtiniuDujuBirzosKainos" localSheetId="2">kovas!$E$21</definedName>
    <definedName name="SIS011b_F_GamtiniuDujuBirzosKainos">kovas!$E$21</definedName>
    <definedName name="SIS011b_F_GamtiniuDujuKainaKainos" localSheetId="2">kovas!$E$16</definedName>
    <definedName name="SIS011b_F_GamtiniuDujuKainaKainos">kovas!$E$16</definedName>
    <definedName name="SIS011b_F_KintamojiKainosDalis2Kainos" localSheetId="2">kovas!$E$112</definedName>
    <definedName name="SIS011b_F_KintamojiKainosDalis2Kainos">kovas!$E$112</definedName>
    <definedName name="SIS011b_F_KintamojiKainosDalis3Kainos" localSheetId="2">kovas!$E$121</definedName>
    <definedName name="SIS011b_F_KintamojiKainosDalis3Kainos">kovas!$E$121</definedName>
    <definedName name="SIS011b_F_KintamojiKainosDalis4Kainos" localSheetId="2">kovas!$E$124</definedName>
    <definedName name="SIS011b_F_KintamojiKainosDalis4Kainos">kovas!$E$124</definedName>
    <definedName name="SIS011b_F_KintamojiKainosDalisKainos" localSheetId="2">kovas!$E$109</definedName>
    <definedName name="SIS011b_F_KintamojiKainosDalisKainos">kovas!$E$109</definedName>
    <definedName name="SIS011b_F_KitosSanaudosivardinti2Kainos" localSheetId="2">kovas!$E$42</definedName>
    <definedName name="SIS011b_F_KitosSanaudosivardinti2Kainos">kovas!$E$42</definedName>
    <definedName name="SIS011b_F_KitosSanaudosivardinti3Kainos" localSheetId="2">kovas!$E$48</definedName>
    <definedName name="SIS011b_F_KitosSanaudosivardinti3Kainos">kovas!$E$48</definedName>
    <definedName name="SIS011b_F_KitosSanaudosivardinti4Kainos" localSheetId="2">kovas!$E$54</definedName>
    <definedName name="SIS011b_F_KitosSanaudosivardinti4Kainos">kovas!$E$54</definedName>
    <definedName name="SIS011b_F_KitosSanaudosivardinti5Kainos" localSheetId="2">kovas!$E$60</definedName>
    <definedName name="SIS011b_F_KitosSanaudosivardinti5Kainos">kovas!$E$60</definedName>
    <definedName name="SIS011b_F_KitosSanaudosivardinti6Kainos" localSheetId="2">kovas!$E$66</definedName>
    <definedName name="SIS011b_F_KitosSanaudosivardinti6Kainos">kovas!$E$66</definedName>
    <definedName name="SIS011b_F_KitosSanaudosivardinti7Kainos" localSheetId="2">kovas!$E$72</definedName>
    <definedName name="SIS011b_F_KitosSanaudosivardinti7Kainos">kovas!$E$72</definedName>
    <definedName name="SIS011b_F_KitosSanaudosivardinti8Kainos" localSheetId="2">kovas!$E$78</definedName>
    <definedName name="SIS011b_F_KitosSanaudosivardinti8Kainos">kovas!$E$78</definedName>
    <definedName name="SIS011b_F_KitosSanaudosivardintiKainos" localSheetId="2">kovas!$E$36</definedName>
    <definedName name="SIS011b_F_KitosSanaudosivardintiKainos">kovas!$E$36</definedName>
    <definedName name="SIS011b_F_KuroRusiesivardinti2Kainos" localSheetId="2">kovas!$E$55</definedName>
    <definedName name="SIS011b_F_KuroRusiesivardinti2Kainos">kovas!$E$55</definedName>
    <definedName name="SIS011b_F_KuroRusiesivardinti3Kainos" localSheetId="2">kovas!$E$61</definedName>
    <definedName name="SIS011b_F_KuroRusiesivardinti3Kainos">kovas!$E$61</definedName>
    <definedName name="SIS011b_F_KuroRusiesivardinti4Kainos" localSheetId="2">kovas!$E$67</definedName>
    <definedName name="SIS011b_F_KuroRusiesivardinti4Kainos">kovas!$E$67</definedName>
    <definedName name="SIS011b_F_KuroRusiesivardinti5Kainos" localSheetId="2">kovas!$E$73</definedName>
    <definedName name="SIS011b_F_KuroRusiesivardinti5Kainos">kovas!$E$73</definedName>
    <definedName name="SIS011b_F_KuroRusiesivardintiKainos" localSheetId="2">kovas!$E$49</definedName>
    <definedName name="SIS011b_F_KuroRusiesivardintiKainos">kovas!$E$49</definedName>
    <definedName name="SIS011b_F_KuroZaliavosFaktine10Kainos" localSheetId="2">kovas!$E$74</definedName>
    <definedName name="SIS011b_F_KuroZaliavosFaktine10Kainos">kovas!$E$74</definedName>
    <definedName name="SIS011b_F_KuroZaliavosFaktine2Kainos" localSheetId="2">kovas!$E$28</definedName>
    <definedName name="SIS011b_F_KuroZaliavosFaktine2Kainos">kovas!$E$28</definedName>
    <definedName name="SIS011b_F_KuroZaliavosFaktine3Kainos" localSheetId="2">kovas!$E$33</definedName>
    <definedName name="SIS011b_F_KuroZaliavosFaktine3Kainos">kovas!$E$33</definedName>
    <definedName name="SIS011b_F_KuroZaliavosFaktine4Kainos" localSheetId="2">kovas!$E$38</definedName>
    <definedName name="SIS011b_F_KuroZaliavosFaktine4Kainos">kovas!$E$38</definedName>
    <definedName name="SIS011b_F_KuroZaliavosFaktine5Kainos" localSheetId="2">kovas!$E$44</definedName>
    <definedName name="SIS011b_F_KuroZaliavosFaktine5Kainos">kovas!$E$44</definedName>
    <definedName name="SIS011b_F_KuroZaliavosFaktine6Kainos" localSheetId="2">kovas!$E$50</definedName>
    <definedName name="SIS011b_F_KuroZaliavosFaktine6Kainos">kovas!$E$50</definedName>
    <definedName name="SIS011b_F_KuroZaliavosFaktine7Kainos" localSheetId="2">kovas!$E$56</definedName>
    <definedName name="SIS011b_F_KuroZaliavosFaktine7Kainos">kovas!$E$56</definedName>
    <definedName name="SIS011b_F_KuroZaliavosFaktine8Kainos" localSheetId="2">kovas!$E$62</definedName>
    <definedName name="SIS011b_F_KuroZaliavosFaktine8Kainos">kovas!$E$62</definedName>
    <definedName name="SIS011b_F_KuroZaliavosFaktine9Kainos" localSheetId="2">kovas!$E$68</definedName>
    <definedName name="SIS011b_F_KuroZaliavosFaktine9Kainos">kovas!$E$68</definedName>
    <definedName name="SIS011b_F_KuroZaliavosFaktineKainos" localSheetId="2">kovas!$E$17</definedName>
    <definedName name="SIS011b_F_KuroZaliavosFaktineKainos">kovas!$E$17</definedName>
    <definedName name="SIS011b_F_KuroZaliavosKainaKainos" localSheetId="2">kovas!$E$18</definedName>
    <definedName name="SIS011b_F_KuroZaliavosKainaKainos">kovas!$E$18</definedName>
    <definedName name="SIS011b_F_KuroZaliavosKainaPirkimoKainos" localSheetId="2">kovas!$E$23</definedName>
    <definedName name="SIS011b_F_KuroZaliavosKainaPirkimoKainos">kovas!$E$23</definedName>
    <definedName name="SIS011b_F_KuroZaliavosKainaTaikoma10Kainos" localSheetId="2">kovas!$E$75</definedName>
    <definedName name="SIS011b_F_KuroZaliavosKainaTaikoma10Kainos">kovas!$E$75</definedName>
    <definedName name="SIS011b_F_KuroZaliavosKainaTaikoma2Kainos" localSheetId="2">kovas!$E$29</definedName>
    <definedName name="SIS011b_F_KuroZaliavosKainaTaikoma2Kainos">kovas!$E$29</definedName>
    <definedName name="SIS011b_F_KuroZaliavosKainaTaikoma3Kainos" localSheetId="2">kovas!$E$34</definedName>
    <definedName name="SIS011b_F_KuroZaliavosKainaTaikoma3Kainos">kovas!$E$34</definedName>
    <definedName name="SIS011b_F_KuroZaliavosKainaTaikoma4Kainos" localSheetId="2">kovas!$E$39</definedName>
    <definedName name="SIS011b_F_KuroZaliavosKainaTaikoma4Kainos">kovas!$E$39</definedName>
    <definedName name="SIS011b_F_KuroZaliavosKainaTaikoma5Kainos" localSheetId="2">kovas!$E$45</definedName>
    <definedName name="SIS011b_F_KuroZaliavosKainaTaikoma5Kainos">kovas!$E$45</definedName>
    <definedName name="SIS011b_F_KuroZaliavosKainaTaikoma6Kainos" localSheetId="2">kovas!$E$51</definedName>
    <definedName name="SIS011b_F_KuroZaliavosKainaTaikoma6Kainos">kovas!$E$51</definedName>
    <definedName name="SIS011b_F_KuroZaliavosKainaTaikoma7Kainos" localSheetId="2">kovas!$E$57</definedName>
    <definedName name="SIS011b_F_KuroZaliavosKainaTaikoma7Kainos">kovas!$E$57</definedName>
    <definedName name="SIS011b_F_KuroZaliavosKainaTaikoma8Kainos" localSheetId="2">kovas!$E$63</definedName>
    <definedName name="SIS011b_F_KuroZaliavosKainaTaikoma8Kainos">kovas!$E$63</definedName>
    <definedName name="SIS011b_F_KuroZaliavosKainaTaikoma9Kainos" localSheetId="2">kovas!$E$69</definedName>
    <definedName name="SIS011b_F_KuroZaliavosKainaTaikoma9Kainos">kovas!$E$69</definedName>
    <definedName name="SIS011b_F_KuroZaliavosKainaTaikomaKainos" localSheetId="2">kovas!$E$24</definedName>
    <definedName name="SIS011b_F_KuroZaliavosKainaTaikomaKainos">kovas!$E$24</definedName>
    <definedName name="SIS011b_F_MalkinesMedienosKainaKainos" localSheetId="2">kovas!$E$32</definedName>
    <definedName name="SIS011b_F_MalkinesMedienosKainaKainos">kovas!$E$32</definedName>
    <definedName name="SIS011b_F_MAZMENINIOAPTARNAVIMOKAINAsilumosKiekKainos" localSheetId="2">kovas!$E$126</definedName>
    <definedName name="SIS011b_F_MAZMENINIOAPTARNAVIMOKAINAsilumosKiekKainos">kovas!$E$126</definedName>
    <definedName name="SIS011b_F_MAZMENINIOAPTARNAVIMOKAINAvartotojams2Kainos" localSheetId="2">kovas!$E$128</definedName>
    <definedName name="SIS011b_F_MAZMENINIOAPTARNAVIMOKAINAvartotojams2Kainos">kovas!$E$128</definedName>
    <definedName name="SIS011b_F_MAZMENINIOAPTARNAVIMOKAINAvartotojamsKainos" localSheetId="2">kovas!$E$127</definedName>
    <definedName name="SIS011b_F_MAZMENINIOAPTARNAVIMOKAINAvartotojamsKainos">kovas!$E$127</definedName>
    <definedName name="SIS011b_F_MazutoKainaTaikomaKainos" localSheetId="2">kovas!$E$27</definedName>
    <definedName name="SIS011b_F_MazutoKainaTaikomaKainos">kovas!$E$27</definedName>
    <definedName name="SIS011b_F_MedienosGranuliuKainaKainos" localSheetId="2">kovas!$E$37</definedName>
    <definedName name="SIS011b_F_MedienosGranuliuKainaKainos">kovas!$E$37</definedName>
    <definedName name="SIS011b_F_MedienosKilmesBiokuroKainos" localSheetId="2">kovas!$E$22</definedName>
    <definedName name="SIS011b_F_MedienosKilmesBiokuroKainos">kovas!$E$22</definedName>
    <definedName name="SIS011b_F_NEPADENGTUSANAUDUIRKainos" localSheetId="2">kovas!$E$129</definedName>
    <definedName name="SIS011b_F_NEPADENGTUSANAUDUIRKainos">kovas!$E$129</definedName>
    <definedName name="SIS011b_F_NepriklausomasSilumosGamintojasIvardinti10Kainos" localSheetId="2">kovas!$E$173</definedName>
    <definedName name="SIS011b_F_NepriklausomasSilumosGamintojasIvardinti10Kainos">kovas!$E$173</definedName>
    <definedName name="SIS011b_F_NepriklausomasSilumosGamintojasIvardinti10RodiklisPastaba" localSheetId="2">kovas!$D$173</definedName>
    <definedName name="SIS011b_F_NepriklausomasSilumosGamintojasIvardinti10RodiklisPastaba">kovas!$D$173</definedName>
    <definedName name="SIS011b_F_NepriklausomasSilumosGamintojasIvardinti11Kainos" localSheetId="2">kovas!$E$174</definedName>
    <definedName name="SIS011b_F_NepriklausomasSilumosGamintojasIvardinti11Kainos">kovas!$E$174</definedName>
    <definedName name="SIS011b_F_NepriklausomasSilumosGamintojasIvardinti11RodiklisPastaba" localSheetId="2">kovas!$D$174</definedName>
    <definedName name="SIS011b_F_NepriklausomasSilumosGamintojasIvardinti11RodiklisPastaba">kovas!$D$174</definedName>
    <definedName name="SIS011b_F_NepriklausomasSilumosGamintojasIvardinti2Kainos" localSheetId="2">kovas!$E$165</definedName>
    <definedName name="SIS011b_F_NepriklausomasSilumosGamintojasIvardinti2Kainos">kovas!$E$165</definedName>
    <definedName name="SIS011b_F_NepriklausomasSilumosGamintojasIvardinti2RodiklisPastaba" localSheetId="2">kovas!$D$165</definedName>
    <definedName name="SIS011b_F_NepriklausomasSilumosGamintojasIvardinti2RodiklisPastaba">kovas!$D$165</definedName>
    <definedName name="SIS011b_F_NepriklausomasSilumosGamintojasIvardinti3Kainos" localSheetId="2">kovas!$E$166</definedName>
    <definedName name="SIS011b_F_NepriklausomasSilumosGamintojasIvardinti3Kainos">kovas!$E$166</definedName>
    <definedName name="SIS011b_F_NepriklausomasSilumosGamintojasIvardinti3RodiklisPastaba" localSheetId="2">kovas!$D$166</definedName>
    <definedName name="SIS011b_F_NepriklausomasSilumosGamintojasIvardinti3RodiklisPastaba">kovas!$D$166</definedName>
    <definedName name="SIS011b_F_NepriklausomasSilumosGamintojasIvardinti4Kainos" localSheetId="2">kovas!$E$167</definedName>
    <definedName name="SIS011b_F_NepriklausomasSilumosGamintojasIvardinti4Kainos">kovas!$E$167</definedName>
    <definedName name="SIS011b_F_NepriklausomasSilumosGamintojasIvardinti4RodiklisPastaba" localSheetId="2">kovas!$D$167</definedName>
    <definedName name="SIS011b_F_NepriklausomasSilumosGamintojasIvardinti4RodiklisPastaba">kovas!$D$167</definedName>
    <definedName name="SIS011b_F_NepriklausomasSilumosGamintojasIvardinti5Kainos" localSheetId="2">kovas!$E$168</definedName>
    <definedName name="SIS011b_F_NepriklausomasSilumosGamintojasIvardinti5Kainos">kovas!$E$168</definedName>
    <definedName name="SIS011b_F_NepriklausomasSilumosGamintojasIvardinti5RodiklisPastaba" localSheetId="2">kovas!$D$168</definedName>
    <definedName name="SIS011b_F_NepriklausomasSilumosGamintojasIvardinti5RodiklisPastaba">kovas!$D$168</definedName>
    <definedName name="SIS011b_F_NepriklausomasSilumosGamintojasIvardinti6Kainos" localSheetId="2">kovas!$E$169</definedName>
    <definedName name="SIS011b_F_NepriklausomasSilumosGamintojasIvardinti6Kainos">kovas!$E$169</definedName>
    <definedName name="SIS011b_F_NepriklausomasSilumosGamintojasIvardinti6RodiklisPastaba" localSheetId="2">kovas!$D$169</definedName>
    <definedName name="SIS011b_F_NepriklausomasSilumosGamintojasIvardinti6RodiklisPastaba">kovas!$D$169</definedName>
    <definedName name="SIS011b_F_NepriklausomasSilumosGamintojasIvardinti7Kainos" localSheetId="2">kovas!$E$170</definedName>
    <definedName name="SIS011b_F_NepriklausomasSilumosGamintojasIvardinti7Kainos">kovas!$E$170</definedName>
    <definedName name="SIS011b_F_NepriklausomasSilumosGamintojasIvardinti7RodiklisPastaba" localSheetId="2">kovas!$D$170</definedName>
    <definedName name="SIS011b_F_NepriklausomasSilumosGamintojasIvardinti7RodiklisPastaba">kovas!$D$170</definedName>
    <definedName name="SIS011b_F_NepriklausomasSilumosGamintojasIvardinti8Kainos" localSheetId="2">kovas!$E$171</definedName>
    <definedName name="SIS011b_F_NepriklausomasSilumosGamintojasIvardinti8Kainos">kovas!$E$171</definedName>
    <definedName name="SIS011b_F_NepriklausomasSilumosGamintojasIvardinti8RodiklisPastaba" localSheetId="2">kovas!$D$171</definedName>
    <definedName name="SIS011b_F_NepriklausomasSilumosGamintojasIvardinti8RodiklisPastaba">kovas!$D$171</definedName>
    <definedName name="SIS011b_F_NepriklausomasSilumosGamintojasIvardinti9Kainos" localSheetId="2">kovas!$E$172</definedName>
    <definedName name="SIS011b_F_NepriklausomasSilumosGamintojasIvardinti9Kainos">kovas!$E$172</definedName>
    <definedName name="SIS011b_F_NepriklausomasSilumosGamintojasIvardinti9RodiklisPastaba" localSheetId="2">kovas!$D$172</definedName>
    <definedName name="SIS011b_F_NepriklausomasSilumosGamintojasIvardinti9RodiklisPastaba">kovas!$D$172</definedName>
    <definedName name="SIS011b_F_NepriklausomasSilumosGamintojasIvardintiKainos" localSheetId="2">kovas!$E$164</definedName>
    <definedName name="SIS011b_F_NepriklausomasSilumosGamintojasIvardintiKainos">kovas!$E$164</definedName>
    <definedName name="SIS011b_F_NepriklausomasSilumosGamintojasIvardintiRodiklisPastaba" localSheetId="2">kovas!$D$164</definedName>
    <definedName name="SIS011b_F_NepriklausomasSilumosGamintojasIvardintiRodiklisPastaba">kovas!$D$164</definedName>
    <definedName name="SIS011b_F_PapildomaDedamojiDel10Kainos" localSheetId="2">kovas!$E$139</definedName>
    <definedName name="SIS011b_F_PapildomaDedamojiDel10Kainos">kovas!$E$139</definedName>
    <definedName name="SIS011b_F_PapildomaDedamojiDel10RodiklisPastaba" localSheetId="2">kovas!$D$139</definedName>
    <definedName name="SIS011b_F_PapildomaDedamojiDel10RodiklisPastaba">kovas!$D$139</definedName>
    <definedName name="SIS011b_F_PapildomaDedamojiDel2Kainos" localSheetId="2">kovas!$E$131</definedName>
    <definedName name="SIS011b_F_PapildomaDedamojiDel2Kainos">kovas!$E$131</definedName>
    <definedName name="SIS011b_F_PapildomaDedamojiDel2RodiklisPastaba" localSheetId="2">kovas!$D$131</definedName>
    <definedName name="SIS011b_F_PapildomaDedamojiDel2RodiklisPastaba">kovas!$D$131</definedName>
    <definedName name="SIS011b_F_PapildomaDedamojiDel3Kainos" localSheetId="2">kovas!$E$132</definedName>
    <definedName name="SIS011b_F_PapildomaDedamojiDel3Kainos">kovas!$E$132</definedName>
    <definedName name="SIS011b_F_PapildomaDedamojiDel3RodiklisPastaba" localSheetId="2">kovas!$D$132</definedName>
    <definedName name="SIS011b_F_PapildomaDedamojiDel3RodiklisPastaba">kovas!$D$132</definedName>
    <definedName name="SIS011b_F_PapildomaDedamojiDel4Kainos" localSheetId="2">kovas!$E$133</definedName>
    <definedName name="SIS011b_F_PapildomaDedamojiDel4Kainos">kovas!$E$133</definedName>
    <definedName name="SIS011b_F_PapildomaDedamojiDel4RodiklisPastaba" localSheetId="2">kovas!$D$133</definedName>
    <definedName name="SIS011b_F_PapildomaDedamojiDel4RodiklisPastaba">kovas!$D$133</definedName>
    <definedName name="SIS011b_F_PapildomaDedamojiDel5Kainos" localSheetId="2">kovas!$E$134</definedName>
    <definedName name="SIS011b_F_PapildomaDedamojiDel5Kainos">kovas!$E$134</definedName>
    <definedName name="SIS011b_F_PapildomaDedamojiDel5RodiklisPastaba" localSheetId="2">kovas!$D$134</definedName>
    <definedName name="SIS011b_F_PapildomaDedamojiDel5RodiklisPastaba">kovas!$D$134</definedName>
    <definedName name="SIS011b_F_PapildomaDedamojiDel6Kainos" localSheetId="2">kovas!$E$135</definedName>
    <definedName name="SIS011b_F_PapildomaDedamojiDel6Kainos">kovas!$E$135</definedName>
    <definedName name="SIS011b_F_PapildomaDedamojiDel6RodiklisPastaba" localSheetId="2">kovas!$D$135</definedName>
    <definedName name="SIS011b_F_PapildomaDedamojiDel6RodiklisPastaba">kovas!$D$135</definedName>
    <definedName name="SIS011b_F_PapildomaDedamojiDel7Kainos" localSheetId="2">kovas!$E$136</definedName>
    <definedName name="SIS011b_F_PapildomaDedamojiDel7Kainos">kovas!$E$136</definedName>
    <definedName name="SIS011b_F_PapildomaDedamojiDel7RodiklisPastaba" localSheetId="2">kovas!$D$136</definedName>
    <definedName name="SIS011b_F_PapildomaDedamojiDel7RodiklisPastaba">kovas!$D$136</definedName>
    <definedName name="SIS011b_F_PapildomaDedamojiDel8Kainos" localSheetId="2">kovas!$E$137</definedName>
    <definedName name="SIS011b_F_PapildomaDedamojiDel8Kainos">kovas!$E$137</definedName>
    <definedName name="SIS011b_F_PapildomaDedamojiDel8RodiklisPastaba" localSheetId="2">kovas!$D$137</definedName>
    <definedName name="SIS011b_F_PapildomaDedamojiDel8RodiklisPastaba">kovas!$D$137</definedName>
    <definedName name="SIS011b_F_PapildomaDedamojiDel9Kainos" localSheetId="2">kovas!$E$138</definedName>
    <definedName name="SIS011b_F_PapildomaDedamojiDel9Kainos">kovas!$E$138</definedName>
    <definedName name="SIS011b_F_PapildomaDedamojiDel9RodiklisPastaba" localSheetId="2">kovas!$D$138</definedName>
    <definedName name="SIS011b_F_PapildomaDedamojiDel9RodiklisPastaba">kovas!$D$138</definedName>
    <definedName name="SIS011b_F_PapildomaDedamojiDelKainos" localSheetId="2">kovas!$E$130</definedName>
    <definedName name="SIS011b_F_PapildomaDedamojiDelKainos">kovas!$E$130</definedName>
    <definedName name="SIS011b_F_PapildomaDedamojiDelRodiklisPastaba" localSheetId="2">kovas!$D$130</definedName>
    <definedName name="SIS011b_F_PapildomaDedamojiDelRodiklisPastaba">kovas!$D$130</definedName>
    <definedName name="SIS011b_F_PastoviojiKainosDalis2Kainos" localSheetId="2">kovas!$E$111</definedName>
    <definedName name="SIS011b_F_PastoviojiKainosDalis2Kainos">kovas!$E$111</definedName>
    <definedName name="SIS011b_F_PastoviojiKainosDalis3Kainos" localSheetId="2">kovas!$E$120</definedName>
    <definedName name="SIS011b_F_PastoviojiKainosDalis3Kainos">kovas!$E$120</definedName>
    <definedName name="SIS011b_F_PastoviojiKainosDalis4Kainos" localSheetId="2">kovas!$E$123</definedName>
    <definedName name="SIS011b_F_PastoviojiKainosDalis4Kainos">kovas!$E$123</definedName>
    <definedName name="SIS011b_F_PastoviojiKainosDalisKainos" localSheetId="2">kovas!$E$108</definedName>
    <definedName name="SIS011b_F_PastoviojiKainosDalisKainos">kovas!$E$108</definedName>
    <definedName name="SIS011b_F_PirktosSilumosKaina10Kainos" localSheetId="2">kovas!$E$99</definedName>
    <definedName name="SIS011b_F_PirktosSilumosKaina10Kainos">kovas!$E$99</definedName>
    <definedName name="SIS011b_F_PirktosSilumosKaina11Kainos" localSheetId="2">kovas!$E$101</definedName>
    <definedName name="SIS011b_F_PirktosSilumosKaina11Kainos">kovas!$E$101</definedName>
    <definedName name="SIS011b_F_PirktosSilumosKaina2Kainos" localSheetId="2">kovas!$E$83</definedName>
    <definedName name="SIS011b_F_PirktosSilumosKaina2Kainos">kovas!$E$83</definedName>
    <definedName name="SIS011b_F_PirktosSilumosKaina3Kainos" localSheetId="2">kovas!$E$85</definedName>
    <definedName name="SIS011b_F_PirktosSilumosKaina3Kainos">kovas!$E$85</definedName>
    <definedName name="SIS011b_F_PirktosSilumosKaina4Kainos" localSheetId="2">kovas!$E$87</definedName>
    <definedName name="SIS011b_F_PirktosSilumosKaina4Kainos">kovas!$E$87</definedName>
    <definedName name="SIS011b_F_PirktosSilumosKaina5Kainos" localSheetId="2">kovas!$E$89</definedName>
    <definedName name="SIS011b_F_PirktosSilumosKaina5Kainos">kovas!$E$89</definedName>
    <definedName name="SIS011b_F_PirktosSilumosKaina6Kainos" localSheetId="2">kovas!$E$91</definedName>
    <definedName name="SIS011b_F_PirktosSilumosKaina6Kainos">kovas!$E$91</definedName>
    <definedName name="SIS011b_F_PirktosSilumosKaina7Kainos" localSheetId="2">kovas!$E$93</definedName>
    <definedName name="SIS011b_F_PirktosSilumosKaina7Kainos">kovas!$E$93</definedName>
    <definedName name="SIS011b_F_PirktosSilumosKaina8Kainos" localSheetId="2">kovas!$E$95</definedName>
    <definedName name="SIS011b_F_PirktosSilumosKaina8Kainos">kovas!$E$95</definedName>
    <definedName name="SIS011b_F_PirktosSilumosKaina9Kainos" localSheetId="2">kovas!$E$97</definedName>
    <definedName name="SIS011b_F_PirktosSilumosKaina9Kainos">kovas!$E$97</definedName>
    <definedName name="SIS011b_F_PirktosSilumosKainaKainos" localSheetId="2">kovas!$E$81</definedName>
    <definedName name="SIS011b_F_PirktosSilumosKainaKainos">kovas!$E$81</definedName>
    <definedName name="SIS011b_F_PraejusiMenesiFaktiskai2Kainos" localSheetId="2">kovas!$E$155</definedName>
    <definedName name="SIS011b_F_PraejusiMenesiFaktiskai2Kainos">kovas!$E$155</definedName>
    <definedName name="SIS011b_F_PraejusiMenesiFaktiskai2RodiklisPastaba" localSheetId="2">kovas!$D$155</definedName>
    <definedName name="SIS011b_F_PraejusiMenesiFaktiskai2RodiklisPastaba">kovas!$D$155</definedName>
    <definedName name="SIS011b_F_PraejusiMenesiFaktiskai3Kainos" localSheetId="2">kovas!$E$163</definedName>
    <definedName name="SIS011b_F_PraejusiMenesiFaktiskai3Kainos">kovas!$E$163</definedName>
    <definedName name="SIS011b_F_PraejusiMenesiFaktiskai3RodiklisPastaba" localSheetId="2">kovas!$D$163</definedName>
    <definedName name="SIS011b_F_PraejusiMenesiFaktiskai3RodiklisPastaba">kovas!$D$163</definedName>
    <definedName name="SIS011b_F_PraejusiMenesiFaktiskaiKainos" localSheetId="2">kovas!$E$147</definedName>
    <definedName name="SIS011b_F_PraejusiMenesiFaktiskaiKainos">kovas!$E$147</definedName>
    <definedName name="SIS011b_F_PraejusiMenesiFaktiskaiRodiklisPastaba" localSheetId="2">kovas!$D$147</definedName>
    <definedName name="SIS011b_F_PraejusiMenesiFaktiskaiRodiklisPastaba">kovas!$D$147</definedName>
    <definedName name="SIS011b_F_PraejusiMenesiSavuoseKainos" localSheetId="2">kovas!$E$146</definedName>
    <definedName name="SIS011b_F_PraejusiMenesiSavuoseKainos">kovas!$E$146</definedName>
    <definedName name="SIS011b_F_PraejusiMenesiSavuoseRodiklisPastaba" localSheetId="2">kovas!$D$146</definedName>
    <definedName name="SIS011b_F_PraejusiMenesiSavuoseRodiklisPastaba">kovas!$D$146</definedName>
    <definedName name="SIS011b_F_Savivaldybeivardinti10Kainos" localSheetId="2">kovas!$E$158</definedName>
    <definedName name="SIS011b_F_Savivaldybeivardinti10Kainos">kovas!$E$158</definedName>
    <definedName name="SIS011b_F_Savivaldybeivardinti10RodiklisPastaba" localSheetId="2">kovas!$D$158</definedName>
    <definedName name="SIS011b_F_Savivaldybeivardinti10RodiklisPastaba">kovas!$D$158</definedName>
    <definedName name="SIS011b_F_Savivaldybeivardinti11Kainos" localSheetId="2">kovas!$E$159</definedName>
    <definedName name="SIS011b_F_Savivaldybeivardinti11Kainos">kovas!$E$159</definedName>
    <definedName name="SIS011b_F_Savivaldybeivardinti11RodiklisPastaba" localSheetId="2">kovas!$D$159</definedName>
    <definedName name="SIS011b_F_Savivaldybeivardinti11RodiklisPastaba">kovas!$D$159</definedName>
    <definedName name="SIS011b_F_Savivaldybeivardinti12Kainos" localSheetId="2">kovas!$E$160</definedName>
    <definedName name="SIS011b_F_Savivaldybeivardinti12Kainos">kovas!$E$160</definedName>
    <definedName name="SIS011b_F_Savivaldybeivardinti12RodiklisPastaba" localSheetId="2">kovas!$D$160</definedName>
    <definedName name="SIS011b_F_Savivaldybeivardinti12RodiklisPastaba">kovas!$D$160</definedName>
    <definedName name="SIS011b_F_Savivaldybeivardinti13Kainos" localSheetId="2">kovas!$E$161</definedName>
    <definedName name="SIS011b_F_Savivaldybeivardinti13Kainos">kovas!$E$161</definedName>
    <definedName name="SIS011b_F_Savivaldybeivardinti13RodiklisPastaba" localSheetId="2">kovas!$D$161</definedName>
    <definedName name="SIS011b_F_Savivaldybeivardinti13RodiklisPastaba">kovas!$D$161</definedName>
    <definedName name="SIS011b_F_Savivaldybeivardinti14Kainos" localSheetId="2">kovas!$E$162</definedName>
    <definedName name="SIS011b_F_Savivaldybeivardinti14Kainos">kovas!$E$162</definedName>
    <definedName name="SIS011b_F_Savivaldybeivardinti14RodiklisPastaba" localSheetId="2">kovas!$D$162</definedName>
    <definedName name="SIS011b_F_Savivaldybeivardinti14RodiklisPastaba">kovas!$D$162</definedName>
    <definedName name="SIS011b_F_Savivaldybeivardinti2Kainos" localSheetId="2">kovas!$E$149</definedName>
    <definedName name="SIS011b_F_Savivaldybeivardinti2Kainos">kovas!$E$149</definedName>
    <definedName name="SIS011b_F_Savivaldybeivardinti2RodiklisPastaba" localSheetId="2">kovas!$D$149</definedName>
    <definedName name="SIS011b_F_Savivaldybeivardinti2RodiklisPastaba">kovas!$D$149</definedName>
    <definedName name="SIS011b_F_Savivaldybeivardinti3Kainos" localSheetId="2">kovas!$E$150</definedName>
    <definedName name="SIS011b_F_Savivaldybeivardinti3Kainos">kovas!$E$150</definedName>
    <definedName name="SIS011b_F_Savivaldybeivardinti3RodiklisPastaba" localSheetId="2">kovas!$D$150</definedName>
    <definedName name="SIS011b_F_Savivaldybeivardinti3RodiklisPastaba">kovas!$D$150</definedName>
    <definedName name="SIS011b_F_Savivaldybeivardinti4Kainos" localSheetId="2">kovas!$E$151</definedName>
    <definedName name="SIS011b_F_Savivaldybeivardinti4Kainos">kovas!$E$151</definedName>
    <definedName name="SIS011b_F_Savivaldybeivardinti4RodiklisPastaba" localSheetId="2">kovas!$D$151</definedName>
    <definedName name="SIS011b_F_Savivaldybeivardinti4RodiklisPastaba">kovas!$D$151</definedName>
    <definedName name="SIS011b_F_Savivaldybeivardinti5Kainos" localSheetId="2">kovas!$E$152</definedName>
    <definedName name="SIS011b_F_Savivaldybeivardinti5Kainos">kovas!$E$152</definedName>
    <definedName name="SIS011b_F_Savivaldybeivardinti5RodiklisPastaba" localSheetId="2">kovas!$D$152</definedName>
    <definedName name="SIS011b_F_Savivaldybeivardinti5RodiklisPastaba">kovas!$D$152</definedName>
    <definedName name="SIS011b_F_Savivaldybeivardinti6Kainos" localSheetId="2">kovas!$E$153</definedName>
    <definedName name="SIS011b_F_Savivaldybeivardinti6Kainos">kovas!$E$153</definedName>
    <definedName name="SIS011b_F_Savivaldybeivardinti6RodiklisPastaba" localSheetId="2">kovas!$D$153</definedName>
    <definedName name="SIS011b_F_Savivaldybeivardinti6RodiklisPastaba">kovas!$D$153</definedName>
    <definedName name="SIS011b_F_Savivaldybeivardinti7Kainos" localSheetId="2">kovas!$E$154</definedName>
    <definedName name="SIS011b_F_Savivaldybeivardinti7Kainos">kovas!$E$154</definedName>
    <definedName name="SIS011b_F_Savivaldybeivardinti7RodiklisPastaba" localSheetId="2">kovas!$D$154</definedName>
    <definedName name="SIS011b_F_Savivaldybeivardinti7RodiklisPastaba">kovas!$D$154</definedName>
    <definedName name="SIS011b_F_Savivaldybeivardinti8Kainos" localSheetId="2">kovas!$E$156</definedName>
    <definedName name="SIS011b_F_Savivaldybeivardinti8Kainos">kovas!$E$156</definedName>
    <definedName name="SIS011b_F_Savivaldybeivardinti8RodiklisPastaba" localSheetId="2">kovas!$D$156</definedName>
    <definedName name="SIS011b_F_Savivaldybeivardinti8RodiklisPastaba">kovas!$D$156</definedName>
    <definedName name="SIS011b_F_Savivaldybeivardinti9Kainos" localSheetId="2">kovas!$E$157</definedName>
    <definedName name="SIS011b_F_Savivaldybeivardinti9Kainos">kovas!$E$157</definedName>
    <definedName name="SIS011b_F_Savivaldybeivardinti9RodiklisPastaba" localSheetId="2">kovas!$D$157</definedName>
    <definedName name="SIS011b_F_Savivaldybeivardinti9RodiklisPastaba">kovas!$D$157</definedName>
    <definedName name="SIS011b_F_SavivaldybeivardintiKainos" localSheetId="2">kovas!$E$148</definedName>
    <definedName name="SIS011b_F_SavivaldybeivardintiKainos">kovas!$E$148</definedName>
    <definedName name="SIS011b_F_SavivaldybeivardintiRodiklisPastaba" localSheetId="2">kovas!$D$148</definedName>
    <definedName name="SIS011b_F_SavivaldybeivardintiRodiklisPastaba">kovas!$D$148</definedName>
    <definedName name="SIS011b_F_SilumosIsigijimovidutineKainos" localSheetId="2">kovas!$E$79</definedName>
    <definedName name="SIS011b_F_SilumosIsigijimovidutineKainos">kovas!$E$79</definedName>
    <definedName name="SIS011b_F_SilumosPerdavimoVienanareKainos" localSheetId="2">kovas!$E$114</definedName>
    <definedName name="SIS011b_F_SilumosPerdavimoVienanareKainos">kovas!$E$114</definedName>
    <definedName name="SIS011b_F_SILUMOSPRODUKTOGAMYBOSsavoKainos" localSheetId="2">kovas!$E$11</definedName>
    <definedName name="SIS011b_F_SILUMOSPRODUKTOGAMYBOSsavoKainos">kovas!$E$11</definedName>
    <definedName name="SIS011b_F_SILUMOSPRODUKTOGAMYBOSsavoKintamojiFormuleRodiklisPastaba" localSheetId="2">kovas!$D$14</definedName>
    <definedName name="SIS011b_F_SILUMOSPRODUKTOGAMYBOSsavoKintamojiFormuleRodiklisPastaba">kovas!$D$14</definedName>
    <definedName name="SIS011b_F_SILUMOSPRODUKTOGAMYBOSsavoKintamojiKainos" localSheetId="2">kovas!$E$13</definedName>
    <definedName name="SIS011b_F_SILUMOSPRODUKTOGAMYBOSsavoKintamojiKainos">kovas!$E$13</definedName>
    <definedName name="SIS011b_F_SILUMOSPRODUKTOGAMYBOSsavoPastoviojiKainos" localSheetId="2">kovas!$E$12</definedName>
    <definedName name="SIS011b_F_SILUMOSPRODUKTOGAMYBOSsavoPastoviojiKainos">kovas!$E$12</definedName>
    <definedName name="SIS011b_F_SILUMOSPRODUKTOGAMYBOvienanareKainos" localSheetId="2">kovas!$E$102</definedName>
    <definedName name="SIS011b_F_SILUMOSPRODUKTOGAMYBOvienanareKainos">kovas!$E$102</definedName>
    <definedName name="SIS011b_F_SprendimasNutarimasArKainos" localSheetId="2">kovas!$E$175</definedName>
    <definedName name="SIS011b_F_SprendimasNutarimasArKainos">kovas!$E$175</definedName>
    <definedName name="SIS011b_F_SprendimasNutarimasArMatoVnt" localSheetId="2">kovas!$C$175</definedName>
    <definedName name="SIS011b_F_SprendimasNutarimasArMatoVnt">kovas!$C$175</definedName>
    <definedName name="SIS011b_F_SprendimasNutarimasArRodiklisPastaba" localSheetId="2">kovas!$D$175</definedName>
    <definedName name="SIS011b_F_SprendimasNutarimasArRodiklisPastaba">kovas!$D$175</definedName>
    <definedName name="SIS011b_F_SubsidijosDydisKainos" localSheetId="2">kovas!$E$141</definedName>
    <definedName name="SIS011b_F_SubsidijosDydisKainos">kovas!$E$141</definedName>
    <definedName name="SIS011b_F_SubsidijosDydisRodiklisPastaba" localSheetId="2">kovas!$D$141</definedName>
    <definedName name="SIS011b_F_SubsidijosDydisRodiklisPastaba">kovas!$D$141</definedName>
    <definedName name="SIS011b_F_TransportavimoKaina10Kainos" localSheetId="2">kovas!$E$70</definedName>
    <definedName name="SIS011b_F_TransportavimoKaina10Kainos">kovas!$E$70</definedName>
    <definedName name="SIS011b_F_TransportavimoKaina11Kainos" localSheetId="2">kovas!$E$76</definedName>
    <definedName name="SIS011b_F_TransportavimoKaina11Kainos">kovas!$E$76</definedName>
    <definedName name="SIS011b_F_TransportavimoKaina2Kainos" localSheetId="2">kovas!$E$25</definedName>
    <definedName name="SIS011b_F_TransportavimoKaina2Kainos">kovas!$E$25</definedName>
    <definedName name="SIS011b_F_TransportavimoKaina3Kainos" localSheetId="2">kovas!$E$30</definedName>
    <definedName name="SIS011b_F_TransportavimoKaina3Kainos">kovas!$E$30</definedName>
    <definedName name="SIS011b_F_TransportavimoKaina4Kainos" localSheetId="2">kovas!$E$35</definedName>
    <definedName name="SIS011b_F_TransportavimoKaina4Kainos">kovas!$E$35</definedName>
    <definedName name="SIS011b_F_TransportavimoKaina5Kainos" localSheetId="2">kovas!$E$40</definedName>
    <definedName name="SIS011b_F_TransportavimoKaina5Kainos">kovas!$E$40</definedName>
    <definedName name="SIS011b_F_TransportavimoKaina6Kainos" localSheetId="2">kovas!$E$46</definedName>
    <definedName name="SIS011b_F_TransportavimoKaina6Kainos">kovas!$E$46</definedName>
    <definedName name="SIS011b_F_TransportavimoKaina7Kainos" localSheetId="2">kovas!$E$52</definedName>
    <definedName name="SIS011b_F_TransportavimoKaina7Kainos">kovas!$E$52</definedName>
    <definedName name="SIS011b_F_TransportavimoKaina8Kainos" localSheetId="2">kovas!$E$58</definedName>
    <definedName name="SIS011b_F_TransportavimoKaina8Kainos">kovas!$E$58</definedName>
    <definedName name="SIS011b_F_TransportavimoKaina9Kainos" localSheetId="2">kovas!$E$64</definedName>
    <definedName name="SIS011b_F_TransportavimoKaina9Kainos">kovas!$E$64</definedName>
    <definedName name="SIS011b_F_TransportavimoKainaKainos" localSheetId="2">kovas!$E$19</definedName>
    <definedName name="SIS011b_F_TransportavimoKainaKainos">kovas!$E$19</definedName>
    <definedName name="SIS011b_F_VienanaresKainosKintamojiFormuleRodiklisPastaba" localSheetId="2">kovas!$D$105</definedName>
    <definedName name="SIS011b_F_VienanaresKainosKintamojiFormuleRodiklisPastaba">kovas!$D$105</definedName>
    <definedName name="SIS011b_F_VienanaresKainosKintamojiKainos" localSheetId="2">kovas!$E$104</definedName>
    <definedName name="SIS011b_F_VienanaresKainosKintamojiKainos">kovas!$E$104</definedName>
    <definedName name="SIS011b_F_VienanaresKainosPastoviojiKainos" localSheetId="2">kovas!$E$103</definedName>
    <definedName name="SIS011b_F_VienanaresKainosPastoviojiKainos">kovas!$E$103</definedName>
    <definedName name="SIS011b_F_VienanaresSilumosPerdavimoKainos" localSheetId="2">kovas!$E$115</definedName>
    <definedName name="SIS011b_F_VienanaresSilumosPerdavimoKainos">kovas!$E$115</definedName>
    <definedName name="SIS011b_F_VienanaresSilumosPerdavimoKintamojiFormuleRodiklisPastaba" localSheetId="2">kovas!$D$117</definedName>
    <definedName name="SIS011b_F_VienanaresSilumosPerdavimoKintamojiFormuleRodiklisPastaba">kovas!$D$117</definedName>
    <definedName name="SIS011b_F_VienanaresSilumosPerdavimoKintamojiKainos" localSheetId="2">kovas!$E$116</definedName>
    <definedName name="SIS011b_F_VienanaresSilumosPerdavimoKintamojiKainos">kovas!$E$116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63" i="10" l="1"/>
  <c r="E155" i="10"/>
  <c r="E147" i="10"/>
  <c r="E129" i="10"/>
  <c r="E124" i="10"/>
  <c r="E121" i="10"/>
  <c r="E114" i="10"/>
  <c r="E112" i="10"/>
  <c r="E109" i="10"/>
  <c r="E102" i="10"/>
  <c r="E140" i="10" s="1"/>
  <c r="E142" i="10" s="1"/>
  <c r="E145" i="10" s="1"/>
  <c r="E73" i="10"/>
  <c r="E67" i="10"/>
  <c r="E61" i="10"/>
  <c r="E55" i="10"/>
  <c r="E49" i="10"/>
  <c r="E43" i="10"/>
  <c r="E37" i="10"/>
  <c r="E32" i="10"/>
  <c r="E27" i="10"/>
  <c r="E22" i="10"/>
  <c r="E16" i="10"/>
  <c r="E11" i="10"/>
  <c r="E163" i="9"/>
  <c r="E155" i="9"/>
  <c r="E147" i="9"/>
  <c r="E129" i="9"/>
  <c r="E124" i="9"/>
  <c r="E121" i="9"/>
  <c r="E114" i="9"/>
  <c r="E112" i="9"/>
  <c r="E109" i="9"/>
  <c r="E102" i="9"/>
  <c r="E140" i="9" s="1"/>
  <c r="E142" i="9" s="1"/>
  <c r="E145" i="9" s="1"/>
  <c r="E73" i="9"/>
  <c r="E67" i="9"/>
  <c r="E61" i="9"/>
  <c r="E55" i="9"/>
  <c r="E49" i="9"/>
  <c r="E43" i="9"/>
  <c r="E37" i="9"/>
  <c r="E32" i="9"/>
  <c r="E27" i="9"/>
  <c r="E22" i="9"/>
  <c r="E16" i="9"/>
  <c r="E11" i="9"/>
  <c r="E163" i="8"/>
  <c r="E155" i="8"/>
  <c r="E147" i="8"/>
  <c r="E129" i="8"/>
  <c r="E124" i="8"/>
  <c r="E121" i="8"/>
  <c r="E114" i="8"/>
  <c r="E112" i="8"/>
  <c r="E109" i="8"/>
  <c r="E102" i="8"/>
  <c r="E140" i="8" s="1"/>
  <c r="E142" i="8" s="1"/>
  <c r="E145" i="8" s="1"/>
  <c r="E73" i="8"/>
  <c r="E67" i="8"/>
  <c r="E61" i="8"/>
  <c r="E55" i="8"/>
  <c r="E49" i="8"/>
  <c r="E43" i="8"/>
  <c r="E37" i="8"/>
  <c r="E32" i="8"/>
  <c r="E27" i="8"/>
  <c r="E22" i="8"/>
  <c r="E16" i="8"/>
  <c r="E11" i="8"/>
  <c r="E163" i="7"/>
  <c r="E155" i="7"/>
  <c r="E147" i="7"/>
  <c r="E129" i="7"/>
  <c r="E124" i="7"/>
  <c r="E121" i="7"/>
  <c r="E114" i="7"/>
  <c r="E140" i="7" s="1"/>
  <c r="E142" i="7" s="1"/>
  <c r="E145" i="7" s="1"/>
  <c r="E112" i="7"/>
  <c r="E109" i="7"/>
  <c r="E102" i="7"/>
  <c r="E73" i="7"/>
  <c r="E67" i="7"/>
  <c r="E61" i="7"/>
  <c r="E55" i="7"/>
  <c r="E49" i="7"/>
  <c r="E43" i="7"/>
  <c r="E37" i="7"/>
  <c r="E32" i="7"/>
  <c r="E27" i="7"/>
  <c r="E22" i="7"/>
  <c r="E16" i="7"/>
  <c r="E11" i="7"/>
  <c r="E163" i="6"/>
  <c r="E155" i="6"/>
  <c r="E147" i="6"/>
  <c r="E129" i="6"/>
  <c r="E124" i="6"/>
  <c r="E121" i="6"/>
  <c r="E114" i="6"/>
  <c r="E140" i="6" s="1"/>
  <c r="E142" i="6" s="1"/>
  <c r="E145" i="6" s="1"/>
  <c r="E112" i="6"/>
  <c r="E109" i="6"/>
  <c r="E102" i="6"/>
  <c r="E73" i="6"/>
  <c r="E67" i="6"/>
  <c r="E61" i="6"/>
  <c r="E55" i="6"/>
  <c r="E49" i="6"/>
  <c r="E43" i="6"/>
  <c r="E37" i="6"/>
  <c r="E32" i="6"/>
  <c r="E27" i="6"/>
  <c r="E22" i="6"/>
  <c r="E16" i="6"/>
  <c r="E11" i="6"/>
  <c r="E163" i="5"/>
  <c r="E155" i="5"/>
  <c r="E147" i="5"/>
  <c r="E129" i="5"/>
  <c r="E124" i="5"/>
  <c r="E121" i="5"/>
  <c r="E114" i="5"/>
  <c r="E140" i="5" s="1"/>
  <c r="E142" i="5" s="1"/>
  <c r="E145" i="5" s="1"/>
  <c r="E112" i="5"/>
  <c r="E109" i="5"/>
  <c r="E102" i="5"/>
  <c r="E73" i="5"/>
  <c r="E67" i="5"/>
  <c r="E61" i="5"/>
  <c r="E55" i="5"/>
  <c r="E49" i="5"/>
  <c r="E43" i="5"/>
  <c r="E37" i="5"/>
  <c r="E32" i="5"/>
  <c r="E27" i="5"/>
  <c r="E22" i="5"/>
  <c r="E16" i="5"/>
  <c r="E11" i="5"/>
  <c r="E163" i="4"/>
  <c r="E155" i="4"/>
  <c r="E147" i="4"/>
  <c r="E129" i="4"/>
  <c r="E124" i="4"/>
  <c r="E121" i="4"/>
  <c r="E114" i="4"/>
  <c r="E140" i="4" s="1"/>
  <c r="E142" i="4" s="1"/>
  <c r="E145" i="4" s="1"/>
  <c r="E112" i="4"/>
  <c r="E109" i="4"/>
  <c r="E102" i="4"/>
  <c r="E73" i="4"/>
  <c r="E67" i="4"/>
  <c r="E61" i="4"/>
  <c r="E55" i="4"/>
  <c r="E49" i="4"/>
  <c r="E43" i="4"/>
  <c r="E37" i="4"/>
  <c r="E32" i="4"/>
  <c r="E27" i="4"/>
  <c r="E22" i="4"/>
  <c r="E16" i="4"/>
  <c r="E11" i="4"/>
  <c r="E163" i="3"/>
  <c r="E155" i="3"/>
  <c r="E147" i="3"/>
  <c r="E140" i="3"/>
  <c r="E142" i="3" s="1"/>
  <c r="E145" i="3" s="1"/>
  <c r="E129" i="3"/>
  <c r="E124" i="3"/>
  <c r="E121" i="3"/>
  <c r="E114" i="3"/>
  <c r="E112" i="3"/>
  <c r="E109" i="3"/>
  <c r="E102" i="3"/>
  <c r="E73" i="3"/>
  <c r="E67" i="3"/>
  <c r="E61" i="3"/>
  <c r="E55" i="3"/>
  <c r="E49" i="3"/>
  <c r="E43" i="3"/>
  <c r="E37" i="3"/>
  <c r="E32" i="3"/>
  <c r="E27" i="3"/>
  <c r="E22" i="3"/>
  <c r="E16" i="3"/>
  <c r="E11" i="3"/>
  <c r="E163" i="2"/>
  <c r="E155" i="2"/>
  <c r="E147" i="2"/>
  <c r="E129" i="2"/>
  <c r="E124" i="2"/>
  <c r="E121" i="2"/>
  <c r="E114" i="2"/>
  <c r="E112" i="2"/>
  <c r="E109" i="2"/>
  <c r="E102" i="2"/>
  <c r="E140" i="2" s="1"/>
  <c r="E142" i="2" s="1"/>
  <c r="E145" i="2" s="1"/>
  <c r="E73" i="2"/>
  <c r="E67" i="2"/>
  <c r="E61" i="2"/>
  <c r="E55" i="2"/>
  <c r="E49" i="2"/>
  <c r="E43" i="2"/>
  <c r="E37" i="2"/>
  <c r="E32" i="2"/>
  <c r="E27" i="2"/>
  <c r="E22" i="2"/>
  <c r="E16" i="2"/>
  <c r="E11" i="2"/>
  <c r="E163" i="1" l="1"/>
  <c r="E155" i="1"/>
  <c r="E147" i="1"/>
  <c r="E129" i="1"/>
  <c r="E124" i="1"/>
  <c r="E121" i="1"/>
  <c r="E114" i="1"/>
  <c r="E140" i="1" s="1"/>
  <c r="E142" i="1" s="1"/>
  <c r="E145" i="1" s="1"/>
  <c r="E112" i="1"/>
  <c r="E109" i="1"/>
  <c r="E102" i="1"/>
  <c r="E73" i="1"/>
  <c r="E67" i="1"/>
  <c r="E61" i="1"/>
  <c r="E55" i="1"/>
  <c r="E49" i="1"/>
  <c r="E43" i="1"/>
  <c r="E37" i="1"/>
  <c r="E32" i="1"/>
  <c r="E27" i="1"/>
  <c r="E22" i="1"/>
  <c r="E16" i="1"/>
  <c r="E11" i="1"/>
</calcChain>
</file>

<file path=xl/sharedStrings.xml><?xml version="1.0" encoding="utf-8"?>
<sst xmlns="http://schemas.openxmlformats.org/spreadsheetml/2006/main" count="6266" uniqueCount="292">
  <si>
    <t>Ūkio subjektas: PETRASIUNU KATILINE UAB</t>
  </si>
  <si>
    <t xml:space="preserve">Ataskaitinis laikotarpis:  - </t>
  </si>
  <si>
    <t>Šilumos kainos skaičiavimas (nepriklausomiems šilumos gamintojams)</t>
  </si>
  <si>
    <t>Eil. Nr.</t>
  </si>
  <si>
    <t>Pavadinimas</t>
  </si>
  <si>
    <t>Mato vnt.</t>
  </si>
  <si>
    <t>Rodiklis / pastaba</t>
  </si>
  <si>
    <t>Kainos</t>
  </si>
  <si>
    <t>1.</t>
  </si>
  <si>
    <t>ŠILUMOS (PRODUKTO) GAMYBOS KAINOS DEDAMOSIOS</t>
  </si>
  <si>
    <t>1.1.</t>
  </si>
  <si>
    <t>šilumos (produkto) gamybos savo šaltiniuose vienanarė kaina (kainos dedamosios) (1.1.1.+1.1.2.)</t>
  </si>
  <si>
    <t>ct/kWh</t>
  </si>
  <si>
    <t xml:space="preserve">THG = THG,PD + THG,KD </t>
  </si>
  <si>
    <t>1.1.1.</t>
  </si>
  <si>
    <t>šilumos (produkto) gamybos savo šaltiniuose kainos pastovioji dedamoji</t>
  </si>
  <si>
    <t>THG,PD</t>
  </si>
  <si>
    <t>1.1.2.</t>
  </si>
  <si>
    <t xml:space="preserve">šilumos (produkto) gamybos savo šaltiniuose kainos kintamoji dedamoji </t>
  </si>
  <si>
    <t>THG,KD</t>
  </si>
  <si>
    <t/>
  </si>
  <si>
    <t>formulė</t>
  </si>
  <si>
    <t>0,22+((6894xpHG.b)x100/76800000)</t>
  </si>
  <si>
    <t>1.2.</t>
  </si>
  <si>
    <t>Kuro rūšys, naudojamos šilumos kainos kintamosios dedamosios skaičiavimuose (išvardinti):</t>
  </si>
  <si>
    <t>1.2.1.</t>
  </si>
  <si>
    <t>Gamtinių dujų kaina, taikoma šilumos kainos skaičiavime (1.2.1.2. + 1.2.1.3. + 1.2.1.4. + 1.2.1.5.)</t>
  </si>
  <si>
    <t xml:space="preserve">Eur/MWh </t>
  </si>
  <si>
    <t>-</t>
  </si>
  <si>
    <t>1.2.1.1.</t>
  </si>
  <si>
    <t>kuro žaliavos faktinė pirkimo kaina</t>
  </si>
  <si>
    <t>1.2.1.2.</t>
  </si>
  <si>
    <t>kuro žaliavos kaina, taikoma šilumos kainų skaičiavimuose</t>
  </si>
  <si>
    <t>1.2.1.3.</t>
  </si>
  <si>
    <t>transportavimo kaina</t>
  </si>
  <si>
    <t>1.2.1.4.</t>
  </si>
  <si>
    <t>akcizo mokestis</t>
  </si>
  <si>
    <t>1.2.1.5.</t>
  </si>
  <si>
    <t>gamtinių dujų biržos mokesčiai</t>
  </si>
  <si>
    <t>1.2.2.</t>
  </si>
  <si>
    <t>Medienos kilmės biokuro kaina, taikoma šilumos kainos skaičivime (1.2.2.2 + 1.2.2.3. + 1.2.2.4.)</t>
  </si>
  <si>
    <t xml:space="preserve">Eur/tne </t>
  </si>
  <si>
    <t>1.2.2.1.</t>
  </si>
  <si>
    <t>1.2.2.2.</t>
  </si>
  <si>
    <t>kuro žaliavos kaina, taikoma šilumos kainos skaičiavimuose</t>
  </si>
  <si>
    <t>1.2.2.3.</t>
  </si>
  <si>
    <t>1.2.2.4.</t>
  </si>
  <si>
    <t>energijos išteklių biržos mokesčiai</t>
  </si>
  <si>
    <t>1.2.3.</t>
  </si>
  <si>
    <t>Mazuto kaina, taikoma šilumos kainos skaičiavime (1.2.3.2. + 1.2.3.3. + 1.2.3.4.)</t>
  </si>
  <si>
    <t>Eur/tne</t>
  </si>
  <si>
    <t>1.2.3.1.</t>
  </si>
  <si>
    <t>1.2.3.2.</t>
  </si>
  <si>
    <t>1.2.3.3.</t>
  </si>
  <si>
    <t>1.2.3.4.</t>
  </si>
  <si>
    <t>1.2.4.</t>
  </si>
  <si>
    <t>Malkinės medienos kaina, taikoma šilumos kainos skaičiavime (1.2.4.2. + 1.2.4.3. +1.2.3.4.)</t>
  </si>
  <si>
    <t>1.2.4.1.</t>
  </si>
  <si>
    <t>1.2.4.2.</t>
  </si>
  <si>
    <t>1.2.4.3.</t>
  </si>
  <si>
    <t>1.2.4.4.</t>
  </si>
  <si>
    <t>kitos sąnaudos (įvardinti)</t>
  </si>
  <si>
    <t>1.2.5.</t>
  </si>
  <si>
    <t>Medienos granulių kaina, taikoma šilumos kainos skaičiavime (1.2.5.2. + 1.2.5.3. + 1.2.5.4. + 1.2.5.5.)</t>
  </si>
  <si>
    <t>1.2.5.1.</t>
  </si>
  <si>
    <t>1.2.5.2.</t>
  </si>
  <si>
    <t>1.2.5.3.</t>
  </si>
  <si>
    <t>1.2.5.4.</t>
  </si>
  <si>
    <t>1.2.5.5.</t>
  </si>
  <si>
    <t>1.2.6.</t>
  </si>
  <si>
    <t>Dyzelyno kaina, taikoma šilumos kainos skaičiavime (1.2.6.2. + 1.2.6.3. + 1.2.6.4. + 1.2.6.5.)</t>
  </si>
  <si>
    <t>1.2.6.1.</t>
  </si>
  <si>
    <t>1.2.6.2.</t>
  </si>
  <si>
    <t>1.2.6.3.</t>
  </si>
  <si>
    <t>1.2.6.4.</t>
  </si>
  <si>
    <t>1.2.6.5.</t>
  </si>
  <si>
    <t>1.2.7.</t>
  </si>
  <si>
    <t>Kuro rūšies (įvardinti) kaina, taikoma šilumos kainos skaičiavime (1.2.7.2. + 1.2.7.3. + 1.2.7.4. + 1.2.7.5.)</t>
  </si>
  <si>
    <t>1.2.7.1.</t>
  </si>
  <si>
    <t>1.2.7.2.</t>
  </si>
  <si>
    <t>1.2.7.3.</t>
  </si>
  <si>
    <t>1.2.7.4.</t>
  </si>
  <si>
    <t>1.2.7.5.</t>
  </si>
  <si>
    <t>1.2.8.</t>
  </si>
  <si>
    <t>Kuro rūšies (įvardinti) kaina, taikoma šilumos kainos skaičiavime (1.2.8.2. + 1.2.8.3. + 1.2.8.4. + 1.2.8.5.)</t>
  </si>
  <si>
    <t>1.2.8.1.</t>
  </si>
  <si>
    <t>1.2.8.2.</t>
  </si>
  <si>
    <t>1.2.8.3.</t>
  </si>
  <si>
    <t>1.2.8.4.</t>
  </si>
  <si>
    <t>1.2.8.5.</t>
  </si>
  <si>
    <t>1.2.9.</t>
  </si>
  <si>
    <t>Kuro rūšies (įvardinti) kaina, taikoma šilumos kainos skaičiavime (1.2.9.2. + 1.2.9.3. + 1.2.9.4. + 1.2.9.5.)</t>
  </si>
  <si>
    <t>1.2.9.1.</t>
  </si>
  <si>
    <t>1.2.9.2.</t>
  </si>
  <si>
    <t>1.2.9.3.</t>
  </si>
  <si>
    <t>1.2.9.4.</t>
  </si>
  <si>
    <t>1.2.9.5.</t>
  </si>
  <si>
    <t>1.2.10.</t>
  </si>
  <si>
    <t>Kuro rūšies (įvardinti) kaina, taikoma šilumos kainos skaičiavime (1.2.10.2. + 1.2.10.3. + 1.2.10.4. + 1.2.10.5.)</t>
  </si>
  <si>
    <t>1.2.10.1.</t>
  </si>
  <si>
    <t>1.2.10.2.</t>
  </si>
  <si>
    <t>1.2.10.3.</t>
  </si>
  <si>
    <t>1.2.10.4.</t>
  </si>
  <si>
    <t>1.2.10.5.</t>
  </si>
  <si>
    <t>1.2.11.</t>
  </si>
  <si>
    <t>Kuro rūšies (įvardinti) kaina, taikoma šilumos kainos skaičiavime (1.2.11.2. + 1.2.11.3. + 1.2.11.4. + 1.2.11.5.)</t>
  </si>
  <si>
    <t>1.2.11.1.</t>
  </si>
  <si>
    <t>1.2.11.2.</t>
  </si>
  <si>
    <t>1.2.11.3.</t>
  </si>
  <si>
    <t>1.2.11.4.</t>
  </si>
  <si>
    <t>1.2.11.5.</t>
  </si>
  <si>
    <t>1.3.</t>
  </si>
  <si>
    <t>Šilumos įsigijimo (vidutinė) kaina</t>
  </si>
  <si>
    <t>1.3.1.</t>
  </si>
  <si>
    <t>nepriklausomas šilumos gamintojas (įvardinti)</t>
  </si>
  <si>
    <t xml:space="preserve"> -</t>
  </si>
  <si>
    <t>1.3.1.1</t>
  </si>
  <si>
    <t>1.3.2.</t>
  </si>
  <si>
    <t>1.3.2.1.</t>
  </si>
  <si>
    <t>pirktos šilumos kaina</t>
  </si>
  <si>
    <t>1.3.3.</t>
  </si>
  <si>
    <t>1.3.3.1.</t>
  </si>
  <si>
    <t>1.3.4.</t>
  </si>
  <si>
    <t>1.3.4.1.</t>
  </si>
  <si>
    <t>1.3.5.</t>
  </si>
  <si>
    <t>1.3.5.1.</t>
  </si>
  <si>
    <t>1.3.6.</t>
  </si>
  <si>
    <t>1.3.6.1.</t>
  </si>
  <si>
    <t>1.3.7.</t>
  </si>
  <si>
    <t>1.3.7.1.</t>
  </si>
  <si>
    <t>1.3.8.</t>
  </si>
  <si>
    <t>1.3.8.1.</t>
  </si>
  <si>
    <t>1.3.9.</t>
  </si>
  <si>
    <t>1.3.9.1.</t>
  </si>
  <si>
    <t>1.3.10.</t>
  </si>
  <si>
    <t>1.3.10.1.</t>
  </si>
  <si>
    <t>1.3.11.</t>
  </si>
  <si>
    <t>1.3.11.1</t>
  </si>
  <si>
    <t>1.4.</t>
  </si>
  <si>
    <t>Šilumos (produkto) gamybos (įsigijimo) vienanarė kaina (kainos dedamosios) atitinkamai vartotojų grupei (1.4.1. +1.4.2.)</t>
  </si>
  <si>
    <t>TH = TH,PD + TH,KD</t>
  </si>
  <si>
    <t>1.4.1.</t>
  </si>
  <si>
    <t>vienanarės kainos pastovioji dedamoji</t>
  </si>
  <si>
    <t>TH,PD</t>
  </si>
  <si>
    <t>1.4.2.</t>
  </si>
  <si>
    <t xml:space="preserve">vienanarės kainos kintamoji dedamoji </t>
  </si>
  <si>
    <t>TH,KD</t>
  </si>
  <si>
    <t>1.5.</t>
  </si>
  <si>
    <t>Šilumos (produkto) gamybos (įsigijimo) dvinarė kaina (kainos dedamosios):</t>
  </si>
  <si>
    <t>1.5.1.</t>
  </si>
  <si>
    <t>už suvartotos šilumos srauto vidutinę galią</t>
  </si>
  <si>
    <t>1.5.1.1.</t>
  </si>
  <si>
    <t>pastovioji kainos dalis (mėnesio užmokestis)</t>
  </si>
  <si>
    <t>Eur/mėn./kW</t>
  </si>
  <si>
    <t>T1H,MU</t>
  </si>
  <si>
    <t>1.5.1.2.</t>
  </si>
  <si>
    <t>kintamoji kainos dalis (1.4.2.)</t>
  </si>
  <si>
    <t>1.5.2.</t>
  </si>
  <si>
    <t>atitinkamai vartotojų grupei</t>
  </si>
  <si>
    <t>1.5.2.1.</t>
  </si>
  <si>
    <t>T2H,MU</t>
  </si>
  <si>
    <t>1.5.2.2.</t>
  </si>
  <si>
    <t>kintamoji kainos dalis (2.1.2.)</t>
  </si>
  <si>
    <t>2.</t>
  </si>
  <si>
    <t>ŠILUMOS PERDAVIMO KAINOS DEDAMOSIOS</t>
  </si>
  <si>
    <t>2.1.</t>
  </si>
  <si>
    <t>Šilumos perdavimo vienanarė kaina (kainos dedamosios) atitinkamai vartotojų grupei                                  (2.1.1. +2.1.2.)</t>
  </si>
  <si>
    <t>THT = THT,PD + THT,KD</t>
  </si>
  <si>
    <t>2.1.1.</t>
  </si>
  <si>
    <t>vienanarės šilumos perdavimo kainos pastovioji dedamoji</t>
  </si>
  <si>
    <t>THT,PD</t>
  </si>
  <si>
    <t>2.1.2.</t>
  </si>
  <si>
    <t>vienanarės šilumos perdavimo kainos kintamoji dedamoji</t>
  </si>
  <si>
    <t>THT,KD</t>
  </si>
  <si>
    <t>2.2.</t>
  </si>
  <si>
    <t>šilumos perdavimo dvinarė kaina (kainos dedamosios):</t>
  </si>
  <si>
    <t>2.2.1.</t>
  </si>
  <si>
    <t>2.2.1.1.</t>
  </si>
  <si>
    <t>2.2.1.2.</t>
  </si>
  <si>
    <t>2.2.2.</t>
  </si>
  <si>
    <t>2.2.2.1.</t>
  </si>
  <si>
    <t>Eur/mėn.</t>
  </si>
  <si>
    <t>2.2.2.2.</t>
  </si>
  <si>
    <t>3.</t>
  </si>
  <si>
    <t>MAŽMENINIO APTARNAVIMO KAINA (KAINOS DEDAMOSIOS)</t>
  </si>
  <si>
    <t>3.1.</t>
  </si>
  <si>
    <t>Mažmeninio aptarnavimo kaina vartotojams už suvartotą šilumos kiekį</t>
  </si>
  <si>
    <t>THS, PD</t>
  </si>
  <si>
    <t>3.2.</t>
  </si>
  <si>
    <t xml:space="preserve">Mažmeninio aptarnavimo kaina vartotojams </t>
  </si>
  <si>
    <t>T1HS, MU</t>
  </si>
  <si>
    <t>3.3.</t>
  </si>
  <si>
    <t>T2HS, MU</t>
  </si>
  <si>
    <t>4.</t>
  </si>
  <si>
    <t>NEPADENGTŲ SĄNAUDŲ IR (AR) PAPILDOMAI GAUTŲ PAJAMŲ DEDAMOJI                  (4.1. + 4.2. + ...)</t>
  </si>
  <si>
    <t>4.1.</t>
  </si>
  <si>
    <t>papildoma dedamoji dėl _________________________________ (įrašyti),
nustatyta __________________________________ (įrašyti sprendimą, nutarimą)</t>
  </si>
  <si>
    <t>Taikymo laikotarpis nuo (įrašyti laikotarpį),
iki (įrašyti laikotarpį)</t>
  </si>
  <si>
    <t>4.2.</t>
  </si>
  <si>
    <t>Papildoma dedamoji dėl (įrašyti), nustatyta (įrašyti sprendimo, nutarimo ar ūkio subjekto įstatuose nustatytu dokumentu datą ir numerį )</t>
  </si>
  <si>
    <t>4.3.</t>
  </si>
  <si>
    <t>4.4.</t>
  </si>
  <si>
    <t>4.5.</t>
  </si>
  <si>
    <t>4.6.</t>
  </si>
  <si>
    <t>4.7.</t>
  </si>
  <si>
    <t>4.8.</t>
  </si>
  <si>
    <t>4.9.</t>
  </si>
  <si>
    <t>4.10.</t>
  </si>
  <si>
    <t>5.</t>
  </si>
  <si>
    <t>APSKAIČIUOTA ŠILUMOS VIENANARĖ KAINA (KAINOS DEDAMOSIOS)                                                 (1.4. + 2.1. + 3.1. + 4.)</t>
  </si>
  <si>
    <t>6.</t>
  </si>
  <si>
    <t xml:space="preserve">Subsidijos dydis </t>
  </si>
  <si>
    <t>Savivaldybės sprendimas, kuriuo vadovaujantis taikoma susbsidija (įrašyti sprendimo datą ir numerį)</t>
  </si>
  <si>
    <t>7.</t>
  </si>
  <si>
    <t>Galutinė šilumos vienanarė kaina (be PVM)</t>
  </si>
  <si>
    <t>8.</t>
  </si>
  <si>
    <t>Galutinė šilumos vienanarė kaina (su PVM)</t>
  </si>
  <si>
    <t>9.</t>
  </si>
  <si>
    <t>Galiojanti šilumos vienanarė kaina (be PVM)</t>
  </si>
  <si>
    <t>10.</t>
  </si>
  <si>
    <t>Apskaičiuotas kainos pokytis, lyginant su galiojančia šilumos kaina</t>
  </si>
  <si>
    <t>proc.</t>
  </si>
  <si>
    <t>11.</t>
  </si>
  <si>
    <t>Praėjusį mėnesį savuose šaltiniuose faktiškai pagamintas šilumos kiekis</t>
  </si>
  <si>
    <t>tūkst. kWh</t>
  </si>
  <si>
    <t>Sausio mėn.</t>
  </si>
  <si>
    <t>12.</t>
  </si>
  <si>
    <t>Praėjusį mėnesį faktiškai realizuotas šilumos kiekis</t>
  </si>
  <si>
    <t>12.1.</t>
  </si>
  <si>
    <t>Parduotas (realizuotas) šilumos kiekis AB Kauno energija</t>
  </si>
  <si>
    <t>12.2.</t>
  </si>
  <si>
    <t>Savivaldybė (įvardinti)</t>
  </si>
  <si>
    <t>12.3.</t>
  </si>
  <si>
    <t>12.4.</t>
  </si>
  <si>
    <t>12.5.</t>
  </si>
  <si>
    <t>12.6.</t>
  </si>
  <si>
    <t>12.7.</t>
  </si>
  <si>
    <t>13.</t>
  </si>
  <si>
    <t xml:space="preserve">Praėjusį mėnesį faktiškai pirktos šilumos kiekis </t>
  </si>
  <si>
    <t>13.1.</t>
  </si>
  <si>
    <t>Kauno</t>
  </si>
  <si>
    <t>13.2.</t>
  </si>
  <si>
    <t>13.3.</t>
  </si>
  <si>
    <t>13.4.</t>
  </si>
  <si>
    <t>13.5.</t>
  </si>
  <si>
    <t>13.6.</t>
  </si>
  <si>
    <t>13.7.</t>
  </si>
  <si>
    <t>14.</t>
  </si>
  <si>
    <t>14.1.</t>
  </si>
  <si>
    <t>14.2.</t>
  </si>
  <si>
    <t>14.3.</t>
  </si>
  <si>
    <t>14.4.</t>
  </si>
  <si>
    <t>14.5.</t>
  </si>
  <si>
    <t>14.6.</t>
  </si>
  <si>
    <t>14.7.</t>
  </si>
  <si>
    <t>14.8.</t>
  </si>
  <si>
    <t>14.9.</t>
  </si>
  <si>
    <t>14.10.</t>
  </si>
  <si>
    <t>14.11.</t>
  </si>
  <si>
    <t>15.</t>
  </si>
  <si>
    <t>Sprendimas, nutarimas ar ūkio subjekto įstatuose nustatytas dokumentas, kuriuo nustatytos šilumos kainos dedamosios</t>
  </si>
  <si>
    <t>2016-06-28 nutarimas Nr. O3-206</t>
  </si>
  <si>
    <t>Pastabos:</t>
  </si>
  <si>
    <t>1. Žymėjimai, nurodyti 4 stulpelyje, atitinka Šilumos kainų nustatymo metodikos, patvirtintos Valstybinės kainų ir energetikos kontrolės komisijos 2009 m. liepos 8 d. nutarimu Nr. O3-96 (toliau – Metodika), nustatytus žymėjimus.</t>
  </si>
  <si>
    <t>2. 4 stulpelio 1.1.2, 1.4.2 ir 2.1.2 eil. įrašomos šilumos kainos kintamųjų dedamųjų formulės, nustatytos šios lentelės pabaigoje nurodytu institucijos nutarimu, sprendimu ar ūkio subjekto įstatuose nustatytu dokumentu.</t>
  </si>
  <si>
    <t>3. Jei kuro kainų nustatymo laikotarpiu atitinkamos kuro rūšies ūkio subjektas nepirko ir kaina nustatoma vadovaujantis galiojančiomis kuro pirkimo sutartimis, įvertinant Metodikos 58.4.5.3 papunktyje nustatytą ribojimą, ūkio subjektas 4 stulpelyje prie atitinkamos kuro rūšies turi nurodyti kuro pirkimo sutarties datą ir numerį.</t>
  </si>
  <si>
    <t>4. 1.5.2.1 ir 2.2.2.1 eilutėse įrašomos dvinarės šilumos kainos Metodikoje nurodytai atitinkamai vartotojų grupei.</t>
  </si>
  <si>
    <t>5. Kai Ūkio subjektui nustatytoje kuro struktūroje įvertinta daugiau nei viena medienos kilmės biokuro, kuriuo neprekiaujama energijos išteklių biržoje, rūšis (pvz.: pjuvenos, drožlės, biokuro mišinys ir kt.), Ūkio subjektas teikdamas ataskaitą atskirai nurodo kiekvienos iš šių kuro rūšių faktinę žaliavos pirkimo kainą, kuro žaliavos kainą, taikomą šilumos kainos skaičiavimuose, transportavimo kainą bei kitas sąnaudas.</t>
  </si>
  <si>
    <t>Vasario mėn.</t>
  </si>
  <si>
    <t>Kuro rūšys, naudojamos šilumos kainos kintamosios dedamosios skaičiavimuose</t>
  </si>
  <si>
    <t>Medienos kilmės biokuro kaina, taikoma šilumos kainos skaičiavime (1.2.2.2 + 1.2.2.3. + 1.2.2.4.)</t>
  </si>
  <si>
    <t>Dyzelino kaina, taikoma šilumos kainos skaičiavime (1.2.6.2. + 1.2.6.3. + 1.2.6.4. + 1.2.6.5.)</t>
  </si>
  <si>
    <t>Šilumos perdavimo vienanarė kaina (kainos dedamosios) atitinkamai vartotojų grupei (2.1.1. +2.1.2.)</t>
  </si>
  <si>
    <t>Šilumos perdavimo dvinarė kaina (kainos dedamosios):</t>
  </si>
  <si>
    <t>T1HT,MU</t>
  </si>
  <si>
    <t>T2HT,MU</t>
  </si>
  <si>
    <t>Taikymo laikotarpis nuo (įrašyti laikotarpį) iki (įrašyti laikotarpį)</t>
  </si>
  <si>
    <t>Savivaldybės sprendimas, kuriuo vadovaujantis taikoma subsidija (įrašyti sprendimo datą ir numerį)</t>
  </si>
  <si>
    <t>Kovo mėn.</t>
  </si>
  <si>
    <t>Praėjusį mėnesį faktiškai į tinklą patiektas šilumos kiekis</t>
  </si>
  <si>
    <t>Praėjusį mėnesį faktiškai pirktos iš nepriklausomų šilumos gamintojų šilumos kiekis</t>
  </si>
  <si>
    <t>6. Tais atvejais, kai biokuras įsigyjamas tik energijos išteklių biržoje, ataskaitos 1.2.2.1 ir 1.2.2.2 eilutėse nurodoma bendra biokuro įsigijimo kaina, įskaitant transportavimo sąnaudas.</t>
  </si>
  <si>
    <t>Balandžio mėn.</t>
  </si>
  <si>
    <t>Realizuotas šilumos kiekis AB Kauno energija</t>
  </si>
  <si>
    <t>Gegužės mėn.</t>
  </si>
  <si>
    <t>birželio</t>
  </si>
  <si>
    <t>liepos</t>
  </si>
  <si>
    <t>rugpjūčio</t>
  </si>
  <si>
    <t>rugsėjo</t>
  </si>
  <si>
    <t>0,19+(6042,0 x pHG.b)/(74304000/100)</t>
  </si>
  <si>
    <t>spalio</t>
  </si>
  <si>
    <t>VERT 2019-10-18 nutarimas Nr. O3E-591 "Dėl UAB "Petrašiūnų katilinė" šilumos gamybos kainos dedamųjų"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</si>
</sst>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1" x14ac:knownFonts="1">
    <font>
      <sz val="11"/>
      <name val="Calibri"/>
      <family val="2"/>
      <scheme val="minor"/>
    </font>
    <font>
      <b/>
      <sz val="11"/>
      <color theme="1"/>
      <name val="Calibri"/>
      <family val="2"/>
      <scheme val="minor"/>
    </font>
    <font>
      <sz val="11"/>
      <color theme="1"/>
      <name val="Times New Roman"/>
      <family val="1"/>
      <charset val="186"/>
    </font>
    <font>
      <sz val="10"/>
      <color rgb="FF000000"/>
      <name val="Times New Roman"/>
      <family val="1"/>
      <charset val="186"/>
    </font>
    <font>
      <b/>
      <sz val="11"/>
      <color rgb="FF000000"/>
      <name val="Times New Roman"/>
      <family val="1"/>
      <charset val="186"/>
    </font>
    <font>
      <sz val="11"/>
      <color rgb="FF000000"/>
      <name val="Times New Roman"/>
      <family val="1"/>
      <charset val="186"/>
    </font>
    <font>
      <sz val="11"/>
      <name val="Times New Roman"/>
      <family val="1"/>
      <charset val="186"/>
    </font>
    <font>
      <sz val="11"/>
      <name val="Calibri"/>
      <family val="2"/>
      <scheme val="minor"/>
    </font>
    <font>
      <b/>
      <sz val="11"/>
      <name val="Times New Roman"/>
      <family val="1"/>
      <charset val="186"/>
    </font>
    <font>
      <i/>
      <sz val="11"/>
      <color rgb="FF000000"/>
      <name val="Times New Roman"/>
      <family val="1"/>
      <charset val="186"/>
    </font>
    <font>
      <b/>
      <sz val="11"/>
      <color theme="1"/>
      <name val="Times New Roman"/>
      <family val="1"/>
      <charset val="186"/>
    </font>
  </fonts>
  <fills count="3">
    <fill>
      <patternFill patternType="none"/>
    </fill>
    <fill>
      <patternFill patternType="gray125"/>
    </fill>
    <fill>
      <patternFill patternType="solid">
        <fgColor theme="0" tint="-0.14996795556505021"/>
        <bgColor indexed="64"/>
      </patternFill>
    </fill>
  </fills>
  <borders count="12">
    <border>
      <left/>
      <right/>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
    <xf numFmtId="0" fontId="0" fillId="0" borderId="0"/>
  </cellStyleXfs>
  <cellXfs count="75">
    <xf numFmtId="0" fontId="0" fillId="0" borderId="0" xfId="0"/>
    <xf numFmtId="0" fontId="0" fillId="0" borderId="4" xfId="0" applyBorder="1"/>
    <xf numFmtId="0" fontId="2" fillId="0" borderId="0" xfId="0" applyFont="1" applyBorder="1"/>
    <xf numFmtId="0" fontId="3" fillId="0" borderId="0" xfId="0" applyFont="1" applyBorder="1" applyAlignment="1">
      <alignment vertical="center"/>
    </xf>
    <xf numFmtId="0" fontId="2" fillId="0" borderId="0" xfId="0" applyFont="1"/>
    <xf numFmtId="0" fontId="4" fillId="2" borderId="5" xfId="0" applyFont="1" applyFill="1" applyBorder="1" applyAlignment="1">
      <alignment horizontal="center" vertical="center"/>
    </xf>
    <xf numFmtId="0" fontId="5" fillId="2" borderId="5" xfId="0" applyFont="1" applyFill="1" applyBorder="1" applyAlignment="1">
      <alignment horizontal="center" vertical="center"/>
    </xf>
    <xf numFmtId="0" fontId="4" fillId="2" borderId="6" xfId="0" applyFont="1" applyFill="1" applyBorder="1" applyAlignment="1">
      <alignment vertical="center"/>
    </xf>
    <xf numFmtId="0" fontId="4" fillId="2" borderId="7" xfId="0" applyFont="1" applyFill="1" applyBorder="1" applyAlignment="1">
      <alignment vertical="center"/>
    </xf>
    <xf numFmtId="0" fontId="4" fillId="2" borderId="8" xfId="0" applyFont="1" applyFill="1" applyBorder="1" applyAlignment="1">
      <alignment vertical="center"/>
    </xf>
    <xf numFmtId="0" fontId="4" fillId="2" borderId="5" xfId="0" applyFont="1" applyFill="1" applyBorder="1" applyAlignment="1">
      <alignment vertical="center"/>
    </xf>
    <xf numFmtId="2" fontId="4" fillId="2" borderId="5" xfId="0" applyNumberFormat="1" applyFont="1" applyFill="1" applyBorder="1" applyAlignment="1">
      <alignment horizontal="center" vertical="center"/>
    </xf>
    <xf numFmtId="0" fontId="5" fillId="2" borderId="5" xfId="0" applyFont="1" applyFill="1" applyBorder="1" applyAlignment="1">
      <alignment vertical="center"/>
    </xf>
    <xf numFmtId="2" fontId="6" fillId="0" borderId="5" xfId="0" applyNumberFormat="1" applyFont="1" applyBorder="1" applyAlignment="1" applyProtection="1">
      <alignment horizontal="center" vertical="center"/>
      <protection locked="0"/>
    </xf>
    <xf numFmtId="0" fontId="5" fillId="2" borderId="9" xfId="0" applyFont="1" applyFill="1" applyBorder="1" applyAlignment="1">
      <alignment vertical="center"/>
    </xf>
    <xf numFmtId="0" fontId="5" fillId="2" borderId="10" xfId="0" applyFont="1" applyFill="1" applyBorder="1" applyAlignment="1">
      <alignment vertical="center"/>
    </xf>
    <xf numFmtId="0" fontId="5" fillId="0" borderId="5" xfId="0" applyFont="1" applyBorder="1" applyAlignment="1" applyProtection="1">
      <alignment horizontal="center" vertical="center"/>
      <protection locked="0"/>
    </xf>
    <xf numFmtId="2" fontId="7" fillId="0" borderId="5" xfId="0" applyNumberFormat="1" applyFont="1" applyBorder="1" applyAlignment="1" applyProtection="1">
      <alignment horizontal="center" vertical="center"/>
      <protection locked="0"/>
    </xf>
    <xf numFmtId="2" fontId="6" fillId="2" borderId="5" xfId="0" applyNumberFormat="1" applyFont="1" applyFill="1" applyBorder="1" applyAlignment="1">
      <alignment horizontal="center" vertical="center"/>
    </xf>
    <xf numFmtId="0" fontId="2" fillId="2" borderId="5" xfId="0" applyFont="1" applyFill="1" applyBorder="1" applyAlignment="1">
      <alignment vertical="center"/>
    </xf>
    <xf numFmtId="0" fontId="6" fillId="0" borderId="0" xfId="0" applyFont="1"/>
    <xf numFmtId="0" fontId="5" fillId="0" borderId="5" xfId="0" applyFont="1" applyBorder="1" applyAlignment="1" applyProtection="1">
      <alignment vertical="center"/>
      <protection locked="0"/>
    </xf>
    <xf numFmtId="2" fontId="5" fillId="2" borderId="5" xfId="0" applyNumberFormat="1" applyFont="1" applyFill="1" applyBorder="1" applyAlignment="1">
      <alignment horizontal="center" vertical="center"/>
    </xf>
    <xf numFmtId="0" fontId="4" fillId="2" borderId="5" xfId="0" applyFont="1" applyFill="1" applyBorder="1" applyAlignment="1">
      <alignment vertical="center" wrapText="1"/>
    </xf>
    <xf numFmtId="0" fontId="2" fillId="2" borderId="5" xfId="0" applyFont="1" applyFill="1" applyBorder="1" applyAlignment="1">
      <alignment horizontal="center" vertical="center"/>
    </xf>
    <xf numFmtId="0" fontId="5" fillId="2" borderId="5" xfId="0" applyFont="1" applyFill="1" applyBorder="1" applyAlignment="1">
      <alignment horizontal="center" vertical="center" wrapText="1"/>
    </xf>
    <xf numFmtId="2" fontId="4" fillId="2" borderId="8" xfId="0" applyNumberFormat="1" applyFont="1" applyFill="1" applyBorder="1" applyAlignment="1">
      <alignment vertical="center"/>
    </xf>
    <xf numFmtId="0" fontId="5" fillId="0" borderId="5" xfId="0" applyFont="1" applyBorder="1" applyAlignment="1" applyProtection="1">
      <alignment vertical="center" wrapText="1"/>
      <protection locked="0"/>
    </xf>
    <xf numFmtId="0" fontId="5" fillId="0" borderId="5" xfId="0" applyFont="1" applyBorder="1" applyAlignment="1" applyProtection="1">
      <alignment horizontal="left" vertical="center" wrapText="1"/>
      <protection locked="0"/>
    </xf>
    <xf numFmtId="2" fontId="8" fillId="0" borderId="5" xfId="0" applyNumberFormat="1" applyFont="1" applyBorder="1" applyAlignment="1" applyProtection="1">
      <alignment horizontal="center" vertical="center"/>
      <protection locked="0"/>
    </xf>
    <xf numFmtId="2" fontId="8" fillId="2" borderId="5" xfId="0" applyNumberFormat="1" applyFont="1" applyFill="1" applyBorder="1" applyAlignment="1">
      <alignment horizontal="center" vertical="center"/>
    </xf>
    <xf numFmtId="164" fontId="6" fillId="0" borderId="5" xfId="0" applyNumberFormat="1" applyFont="1" applyBorder="1" applyAlignment="1" applyProtection="1">
      <alignment horizontal="center" vertical="center"/>
      <protection locked="0"/>
    </xf>
    <xf numFmtId="164" fontId="8" fillId="2" borderId="5" xfId="0" applyNumberFormat="1" applyFont="1" applyFill="1" applyBorder="1" applyAlignment="1">
      <alignment horizontal="center" vertical="center"/>
    </xf>
    <xf numFmtId="0" fontId="5" fillId="2" borderId="5" xfId="0" applyFont="1" applyFill="1" applyBorder="1" applyAlignment="1">
      <alignment vertical="center" wrapText="1"/>
    </xf>
    <xf numFmtId="0" fontId="5" fillId="0" borderId="0" xfId="0" applyFont="1" applyAlignment="1">
      <alignment horizontal="center" vertical="center"/>
    </xf>
    <xf numFmtId="0" fontId="5" fillId="0" borderId="0" xfId="0" applyFont="1" applyAlignment="1" applyProtection="1">
      <alignment vertical="center"/>
      <protection locked="0"/>
    </xf>
    <xf numFmtId="0" fontId="0" fillId="0" borderId="0" xfId="0" applyAlignment="1">
      <alignment horizontal="left" vertical="center" wrapText="1"/>
    </xf>
    <xf numFmtId="164" fontId="6" fillId="0" borderId="0" xfId="0" applyNumberFormat="1" applyFont="1" applyAlignment="1" applyProtection="1">
      <alignment horizontal="center" vertical="center"/>
      <protection locked="0"/>
    </xf>
    <xf numFmtId="0" fontId="10" fillId="0" borderId="0" xfId="0" applyFont="1" applyAlignment="1">
      <alignment vertical="center"/>
    </xf>
    <xf numFmtId="2" fontId="6" fillId="0" borderId="5" xfId="0" applyNumberFormat="1" applyFont="1" applyBorder="1" applyAlignment="1" applyProtection="1">
      <alignment horizontal="center" vertical="center"/>
      <protection locked="0"/>
    </xf>
    <xf numFmtId="2" fontId="7" fillId="0" borderId="5" xfId="0" applyNumberFormat="1" applyFont="1" applyBorder="1" applyAlignment="1" applyProtection="1">
      <alignment horizontal="center" vertical="center"/>
      <protection locked="0"/>
    </xf>
    <xf numFmtId="0" fontId="0" fillId="0" borderId="1"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1" xfId="0" applyBorder="1"/>
    <xf numFmtId="0" fontId="0" fillId="0" borderId="2" xfId="0" applyBorder="1"/>
    <xf numFmtId="0" fontId="0" fillId="0" borderId="3" xfId="0" applyBorder="1"/>
    <xf numFmtId="0" fontId="1" fillId="0" borderId="1" xfId="0" applyFont="1" applyBorder="1" applyAlignment="1">
      <alignment horizontal="left"/>
    </xf>
    <xf numFmtId="0" fontId="1" fillId="0" borderId="2" xfId="0" applyFont="1" applyBorder="1" applyAlignment="1">
      <alignment horizontal="left"/>
    </xf>
    <xf numFmtId="0" fontId="1" fillId="0" borderId="3" xfId="0" applyFont="1" applyBorder="1" applyAlignment="1">
      <alignment horizontal="left"/>
    </xf>
    <xf numFmtId="0" fontId="2" fillId="2" borderId="6" xfId="0" applyFont="1" applyFill="1" applyBorder="1" applyAlignment="1">
      <alignment horizontal="center" vertical="center"/>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9" fillId="0" borderId="9" xfId="0" applyFont="1"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4" fillId="0" borderId="6" xfId="0"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6" fillId="2" borderId="6"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5" fillId="2" borderId="9" xfId="0" applyFont="1" applyFill="1" applyBorder="1" applyAlignment="1">
      <alignment horizontal="center" vertical="center"/>
    </xf>
    <xf numFmtId="0" fontId="0" fillId="2" borderId="10" xfId="0" applyFill="1" applyBorder="1" applyAlignment="1">
      <alignment horizontal="center" vertical="center"/>
    </xf>
    <xf numFmtId="2" fontId="6" fillId="0" borderId="9" xfId="0" applyNumberFormat="1" applyFont="1" applyBorder="1" applyAlignment="1" applyProtection="1">
      <alignment horizontal="center" vertical="center"/>
      <protection locked="0"/>
    </xf>
    <xf numFmtId="2" fontId="7" fillId="0" borderId="10" xfId="0" applyNumberFormat="1" applyFont="1" applyBorder="1" applyAlignment="1" applyProtection="1">
      <alignment horizontal="center" vertical="center"/>
      <protection locked="0"/>
    </xf>
    <xf numFmtId="0" fontId="5" fillId="2" borderId="6" xfId="0" applyFont="1" applyFill="1" applyBorder="1" applyAlignment="1">
      <alignment vertical="center"/>
    </xf>
    <xf numFmtId="0" fontId="0" fillId="2" borderId="7" xfId="0" applyFill="1" applyBorder="1" applyAlignment="1">
      <alignment vertical="center"/>
    </xf>
    <xf numFmtId="0" fontId="0" fillId="2" borderId="8" xfId="0" applyFill="1" applyBorder="1" applyAlignment="1">
      <alignment vertical="center"/>
    </xf>
    <xf numFmtId="2" fontId="6" fillId="0" borderId="5" xfId="0" applyNumberFormat="1" applyFont="1" applyBorder="1" applyAlignment="1" applyProtection="1">
      <alignment horizontal="center" vertical="center"/>
      <protection locked="0"/>
    </xf>
    <xf numFmtId="2" fontId="7" fillId="0" borderId="5" xfId="0" applyNumberFormat="1" applyFont="1" applyBorder="1" applyAlignment="1" applyProtection="1">
      <alignment horizontal="center" vertical="center"/>
      <protection locked="0"/>
    </xf>
    <xf numFmtId="0" fontId="2" fillId="0" borderId="0" xfId="0" applyFont="1" applyAlignment="1">
      <alignment horizontal="left" vertical="center" wrapText="1"/>
    </xf>
    <xf numFmtId="0" fontId="2" fillId="0" borderId="0" xfId="0" applyFont="1" applyAlignment="1">
      <alignment horizontal="left" wrapText="1"/>
    </xf>
    <xf numFmtId="0" fontId="3" fillId="0" borderId="0" xfId="0" applyFont="1" applyAlignment="1">
      <alignment vertical="center"/>
    </xf>
    <xf numFmtId="0" fontId="2" fillId="0" borderId="0" xfId="0" applyFont="1" applyAlignment="1">
      <alignment horizontal="left"/>
    </xf>
  </cellXfs>
  <cellStyles count="1">
    <cellStyle name="Įprastas" xfId="0" builtinId="0"/>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80010</xdr:colOff>
          <xdr:row>0</xdr:row>
          <xdr:rowOff>102869</xdr:rowOff>
        </xdr:from>
        <xdr:to>
          <xdr:col>10</xdr:col>
          <xdr:colOff>467860</xdr:colOff>
          <xdr:row>44</xdr:row>
          <xdr:rowOff>34289</xdr:rowOff>
        </xdr:to>
        <xdr:sp macro="" textlink="">
          <xdr:nvSpPr>
            <xdr:cNvPr id="2049" name="Object 1" hidden="1">
              <a:extLst>
                <a:ext uri="{63B3BB69-23CF-44E3-9099-C40C66FF867C}">
                  <a14:compatExt spid="_x0000_s2049"/>
                </a:ext>
                <a:ext uri="{FF2B5EF4-FFF2-40B4-BE49-F238E27FC236}">
                  <a16:creationId xmlns:a16="http://schemas.microsoft.com/office/drawing/2014/main" id="{DC193039-7AC0-405A-ACEB-36F58813FBA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72390</xdr:colOff>
          <xdr:row>0</xdr:row>
          <xdr:rowOff>64770</xdr:rowOff>
        </xdr:from>
        <xdr:to>
          <xdr:col>10</xdr:col>
          <xdr:colOff>527417</xdr:colOff>
          <xdr:row>44</xdr:row>
          <xdr:rowOff>80010</xdr:rowOff>
        </xdr:to>
        <xdr:sp macro="" textlink="">
          <xdr:nvSpPr>
            <xdr:cNvPr id="3073" name="Object 1" hidden="1">
              <a:extLst>
                <a:ext uri="{63B3BB69-23CF-44E3-9099-C40C66FF867C}">
                  <a14:compatExt spid="_x0000_s3073"/>
                </a:ext>
                <a:ext uri="{FF2B5EF4-FFF2-40B4-BE49-F238E27FC236}">
                  <a16:creationId xmlns:a16="http://schemas.microsoft.com/office/drawing/2014/main" id="{89E69F25-AC74-4752-BC0F-BAFDBA95239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2B408-02E6-4C61-8142-F3455A5529FE}">
  <dimension ref="A1"/>
  <sheetViews>
    <sheetView tabSelected="1" workbookViewId="0">
      <selection activeCell="M12" sqref="M12"/>
    </sheetView>
  </sheetViews>
  <sheetFormatPr defaultRowHeight="15" x14ac:dyDescent="0.25"/>
  <sheetData/>
  <pageMargins left="0.25" right="0.25" top="0.75" bottom="0.75" header="0.3" footer="0.3"/>
  <pageSetup orientation="portrait" r:id="rId1"/>
  <drawing r:id="rId2"/>
  <legacyDrawing r:id="rId3"/>
  <oleObjects>
    <mc:AlternateContent xmlns:mc="http://schemas.openxmlformats.org/markup-compatibility/2006">
      <mc:Choice Requires="x14">
        <oleObject progId="CorelDraw.Graphic.21" shapeId="2049" r:id="rId4">
          <objectPr defaultSize="0" autoPict="0" r:id="rId5">
            <anchor moveWithCells="1">
              <from>
                <xdr:col>0</xdr:col>
                <xdr:colOff>76200</xdr:colOff>
                <xdr:row>0</xdr:row>
                <xdr:rowOff>104775</xdr:rowOff>
              </from>
              <to>
                <xdr:col>10</xdr:col>
                <xdr:colOff>466725</xdr:colOff>
                <xdr:row>44</xdr:row>
                <xdr:rowOff>38100</xdr:rowOff>
              </to>
            </anchor>
          </objectPr>
        </oleObject>
      </mc:Choice>
      <mc:Fallback>
        <oleObject progId="CorelDraw.Graphic.21" shapeId="204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C9565-9FDB-4B81-82CA-1B26636555B7}">
  <dimension ref="A1:I189"/>
  <sheetViews>
    <sheetView workbookViewId="0">
      <selection activeCell="G17" sqref="G17"/>
    </sheetView>
  </sheetViews>
  <sheetFormatPr defaultRowHeight="15" x14ac:dyDescent="0.25"/>
  <cols>
    <col min="1" max="1" width="10.28515625" customWidth="1"/>
    <col min="2" max="2" width="92.7109375" customWidth="1"/>
    <col min="3" max="3" width="29.7109375" customWidth="1"/>
    <col min="4" max="4" width="38.7109375" customWidth="1"/>
    <col min="5" max="5" width="12.7109375" customWidth="1"/>
  </cols>
  <sheetData>
    <row r="1" spans="1:9" ht="15.75" thickBot="1" x14ac:dyDescent="0.3">
      <c r="A1" s="41" t="s">
        <v>0</v>
      </c>
      <c r="B1" s="42"/>
      <c r="C1" s="42"/>
      <c r="D1" s="42"/>
      <c r="E1" s="43"/>
    </row>
    <row r="2" spans="1:9" ht="15.75" thickBot="1" x14ac:dyDescent="0.3">
      <c r="A2" s="41" t="s">
        <v>1</v>
      </c>
      <c r="B2" s="42"/>
      <c r="C2" s="42"/>
      <c r="D2" s="42"/>
      <c r="E2" s="43"/>
    </row>
    <row r="3" spans="1:9" ht="15.75" thickBot="1" x14ac:dyDescent="0.3">
      <c r="A3" s="44"/>
      <c r="B3" s="45"/>
      <c r="C3" s="45"/>
      <c r="D3" s="45"/>
      <c r="E3" s="46"/>
    </row>
    <row r="4" spans="1:9" ht="15.75" thickBot="1" x14ac:dyDescent="0.3">
      <c r="A4" s="1"/>
      <c r="B4" s="1"/>
      <c r="C4" s="1"/>
      <c r="D4" s="1"/>
      <c r="E4" s="1"/>
    </row>
    <row r="5" spans="1:9" ht="15.75" thickBot="1" x14ac:dyDescent="0.3">
      <c r="A5" s="47" t="s">
        <v>2</v>
      </c>
      <c r="B5" s="48"/>
      <c r="C5" s="48"/>
      <c r="D5" s="48"/>
      <c r="E5" s="49"/>
    </row>
    <row r="6" spans="1:9" ht="15.75" thickBot="1" x14ac:dyDescent="0.3">
      <c r="A6" s="1"/>
      <c r="B6" s="1"/>
      <c r="C6" s="1"/>
      <c r="D6" s="1"/>
      <c r="E6" s="1"/>
    </row>
    <row r="7" spans="1:9" x14ac:dyDescent="0.25">
      <c r="A7" s="4"/>
      <c r="B7" s="73"/>
      <c r="C7" s="4"/>
      <c r="D7" s="4"/>
      <c r="E7" s="4"/>
      <c r="F7" s="4"/>
      <c r="G7" s="4"/>
      <c r="H7" s="4"/>
      <c r="I7" s="4"/>
    </row>
    <row r="8" spans="1:9" x14ac:dyDescent="0.25">
      <c r="A8" s="5" t="s">
        <v>3</v>
      </c>
      <c r="B8" s="5" t="s">
        <v>4</v>
      </c>
      <c r="C8" s="5" t="s">
        <v>5</v>
      </c>
      <c r="D8" s="5" t="s">
        <v>6</v>
      </c>
      <c r="E8" s="5" t="s">
        <v>7</v>
      </c>
      <c r="F8" s="4"/>
      <c r="G8" s="4"/>
      <c r="H8" s="4"/>
      <c r="I8" s="4"/>
    </row>
    <row r="9" spans="1:9" x14ac:dyDescent="0.25">
      <c r="A9" s="6">
        <v>1</v>
      </c>
      <c r="B9" s="6">
        <v>2</v>
      </c>
      <c r="C9" s="6">
        <v>3</v>
      </c>
      <c r="D9" s="6">
        <v>4</v>
      </c>
      <c r="E9" s="6">
        <v>5</v>
      </c>
      <c r="F9" s="4"/>
      <c r="G9" s="4"/>
      <c r="H9" s="4"/>
      <c r="I9" s="4"/>
    </row>
    <row r="10" spans="1:9" x14ac:dyDescent="0.25">
      <c r="A10" s="5" t="s">
        <v>8</v>
      </c>
      <c r="B10" s="7" t="s">
        <v>9</v>
      </c>
      <c r="C10" s="8"/>
      <c r="D10" s="8"/>
      <c r="E10" s="9"/>
      <c r="F10" s="4"/>
      <c r="G10" s="4"/>
      <c r="H10" s="4"/>
      <c r="I10" s="4"/>
    </row>
    <row r="11" spans="1:9" x14ac:dyDescent="0.25">
      <c r="A11" s="6" t="s">
        <v>10</v>
      </c>
      <c r="B11" s="10" t="s">
        <v>11</v>
      </c>
      <c r="C11" s="6" t="s">
        <v>12</v>
      </c>
      <c r="D11" s="6" t="s">
        <v>13</v>
      </c>
      <c r="E11" s="11">
        <f>SUM(E12+E13)</f>
        <v>2.5099999999999998</v>
      </c>
      <c r="F11" s="4"/>
      <c r="G11" s="4"/>
      <c r="H11" s="4"/>
      <c r="I11" s="4"/>
    </row>
    <row r="12" spans="1:9" x14ac:dyDescent="0.25">
      <c r="A12" s="6" t="s">
        <v>14</v>
      </c>
      <c r="B12" s="12" t="s">
        <v>15</v>
      </c>
      <c r="C12" s="6" t="s">
        <v>12</v>
      </c>
      <c r="D12" s="6" t="s">
        <v>16</v>
      </c>
      <c r="E12" s="39">
        <v>1.19</v>
      </c>
      <c r="F12" s="4"/>
      <c r="G12" s="4"/>
      <c r="H12" s="4"/>
      <c r="I12" s="4"/>
    </row>
    <row r="13" spans="1:9" ht="15" customHeight="1" x14ac:dyDescent="0.25">
      <c r="A13" s="62" t="s">
        <v>17</v>
      </c>
      <c r="B13" s="14" t="s">
        <v>18</v>
      </c>
      <c r="C13" s="6" t="s">
        <v>12</v>
      </c>
      <c r="D13" s="6" t="s">
        <v>19</v>
      </c>
      <c r="E13" s="69">
        <v>1.32</v>
      </c>
      <c r="F13" s="4"/>
      <c r="G13" s="4"/>
      <c r="H13" s="4"/>
      <c r="I13" s="4"/>
    </row>
    <row r="14" spans="1:9" ht="15" customHeight="1" x14ac:dyDescent="0.25">
      <c r="A14" s="63"/>
      <c r="B14" s="15"/>
      <c r="C14" s="6" t="s">
        <v>21</v>
      </c>
      <c r="D14" s="16" t="s">
        <v>22</v>
      </c>
      <c r="E14" s="70"/>
      <c r="F14" s="4"/>
      <c r="G14" s="4"/>
      <c r="H14" s="4"/>
      <c r="I14" s="4"/>
    </row>
    <row r="15" spans="1:9" x14ac:dyDescent="0.25">
      <c r="A15" s="6" t="s">
        <v>23</v>
      </c>
      <c r="B15" s="66" t="s">
        <v>269</v>
      </c>
      <c r="C15" s="67"/>
      <c r="D15" s="67"/>
      <c r="E15" s="68"/>
      <c r="F15" s="4"/>
      <c r="G15" s="4"/>
      <c r="H15" s="4"/>
      <c r="I15" s="4"/>
    </row>
    <row r="16" spans="1:9" x14ac:dyDescent="0.25">
      <c r="A16" s="6" t="s">
        <v>25</v>
      </c>
      <c r="B16" s="12" t="s">
        <v>26</v>
      </c>
      <c r="C16" s="6" t="s">
        <v>27</v>
      </c>
      <c r="D16" s="6" t="s">
        <v>28</v>
      </c>
      <c r="E16" s="18">
        <f>SUM(E18+E19+E20+E21)</f>
        <v>0</v>
      </c>
      <c r="F16" s="4"/>
      <c r="G16" s="4"/>
      <c r="H16" s="4"/>
      <c r="I16" s="4"/>
    </row>
    <row r="17" spans="1:9" x14ac:dyDescent="0.25">
      <c r="A17" s="6" t="s">
        <v>29</v>
      </c>
      <c r="B17" s="19" t="s">
        <v>30</v>
      </c>
      <c r="C17" s="6" t="s">
        <v>27</v>
      </c>
      <c r="D17" s="6" t="s">
        <v>28</v>
      </c>
      <c r="E17" s="39"/>
      <c r="F17" s="20"/>
      <c r="G17" s="4"/>
      <c r="H17" s="4"/>
      <c r="I17" s="4"/>
    </row>
    <row r="18" spans="1:9" x14ac:dyDescent="0.25">
      <c r="A18" s="6" t="s">
        <v>31</v>
      </c>
      <c r="B18" s="19" t="s">
        <v>44</v>
      </c>
      <c r="C18" s="6" t="s">
        <v>27</v>
      </c>
      <c r="D18" s="6" t="s">
        <v>28</v>
      </c>
      <c r="E18" s="39"/>
      <c r="F18" s="20"/>
      <c r="G18" s="4"/>
      <c r="H18" s="4"/>
      <c r="I18" s="4"/>
    </row>
    <row r="19" spans="1:9" x14ac:dyDescent="0.25">
      <c r="A19" s="6" t="s">
        <v>33</v>
      </c>
      <c r="B19" s="19" t="s">
        <v>34</v>
      </c>
      <c r="C19" s="6" t="s">
        <v>27</v>
      </c>
      <c r="D19" s="6" t="s">
        <v>28</v>
      </c>
      <c r="E19" s="39"/>
      <c r="F19" s="20"/>
      <c r="G19" s="4"/>
      <c r="H19" s="4"/>
      <c r="I19" s="4"/>
    </row>
    <row r="20" spans="1:9" x14ac:dyDescent="0.25">
      <c r="A20" s="6" t="s">
        <v>35</v>
      </c>
      <c r="B20" s="12" t="s">
        <v>36</v>
      </c>
      <c r="C20" s="6" t="s">
        <v>27</v>
      </c>
      <c r="D20" s="6" t="s">
        <v>28</v>
      </c>
      <c r="E20" s="39"/>
      <c r="F20" s="4"/>
      <c r="G20" s="4"/>
      <c r="H20" s="4"/>
      <c r="I20" s="4"/>
    </row>
    <row r="21" spans="1:9" x14ac:dyDescent="0.25">
      <c r="A21" s="6" t="s">
        <v>37</v>
      </c>
      <c r="B21" s="12" t="s">
        <v>38</v>
      </c>
      <c r="C21" s="6" t="s">
        <v>27</v>
      </c>
      <c r="D21" s="6" t="s">
        <v>28</v>
      </c>
      <c r="E21" s="39"/>
      <c r="F21" s="4"/>
      <c r="G21" s="4"/>
      <c r="H21" s="4"/>
      <c r="I21" s="4"/>
    </row>
    <row r="22" spans="1:9" x14ac:dyDescent="0.25">
      <c r="A22" s="6" t="s">
        <v>39</v>
      </c>
      <c r="B22" s="12" t="s">
        <v>270</v>
      </c>
      <c r="C22" s="6" t="s">
        <v>41</v>
      </c>
      <c r="D22" s="6" t="s">
        <v>28</v>
      </c>
      <c r="E22" s="18">
        <f>SUM(E24+E25+E26)</f>
        <v>122.3</v>
      </c>
      <c r="F22" s="4"/>
      <c r="G22" s="4"/>
      <c r="H22" s="4"/>
      <c r="I22" s="4"/>
    </row>
    <row r="23" spans="1:9" x14ac:dyDescent="0.25">
      <c r="A23" s="6" t="s">
        <v>42</v>
      </c>
      <c r="B23" s="12" t="s">
        <v>30</v>
      </c>
      <c r="C23" s="6" t="s">
        <v>41</v>
      </c>
      <c r="D23" s="6" t="s">
        <v>28</v>
      </c>
      <c r="E23" s="39">
        <v>121.69</v>
      </c>
      <c r="F23" s="4"/>
      <c r="G23" s="4"/>
      <c r="H23" s="4"/>
      <c r="I23" s="4"/>
    </row>
    <row r="24" spans="1:9" x14ac:dyDescent="0.25">
      <c r="A24" s="6" t="s">
        <v>43</v>
      </c>
      <c r="B24" s="12" t="s">
        <v>44</v>
      </c>
      <c r="C24" s="6" t="s">
        <v>41</v>
      </c>
      <c r="D24" s="6" t="s">
        <v>28</v>
      </c>
      <c r="E24" s="39">
        <v>121.69</v>
      </c>
      <c r="F24" s="4"/>
      <c r="G24" s="4"/>
      <c r="H24" s="4"/>
      <c r="I24" s="4"/>
    </row>
    <row r="25" spans="1:9" x14ac:dyDescent="0.25">
      <c r="A25" s="6" t="s">
        <v>45</v>
      </c>
      <c r="B25" s="12" t="s">
        <v>34</v>
      </c>
      <c r="C25" s="6" t="s">
        <v>41</v>
      </c>
      <c r="D25" s="6" t="s">
        <v>28</v>
      </c>
      <c r="E25" s="39"/>
      <c r="F25" s="4"/>
      <c r="G25" s="4"/>
      <c r="H25" s="4"/>
      <c r="I25" s="4"/>
    </row>
    <row r="26" spans="1:9" x14ac:dyDescent="0.25">
      <c r="A26" s="6" t="s">
        <v>46</v>
      </c>
      <c r="B26" s="12" t="s">
        <v>47</v>
      </c>
      <c r="C26" s="6" t="s">
        <v>41</v>
      </c>
      <c r="D26" s="6" t="s">
        <v>28</v>
      </c>
      <c r="E26" s="39">
        <v>0.61</v>
      </c>
      <c r="F26" s="4"/>
      <c r="G26" s="4"/>
      <c r="H26" s="4"/>
      <c r="I26" s="4"/>
    </row>
    <row r="27" spans="1:9" x14ac:dyDescent="0.25">
      <c r="A27" s="6" t="s">
        <v>48</v>
      </c>
      <c r="B27" s="12" t="s">
        <v>49</v>
      </c>
      <c r="C27" s="6" t="s">
        <v>50</v>
      </c>
      <c r="D27" s="6" t="s">
        <v>28</v>
      </c>
      <c r="E27" s="18">
        <f>SUM(E29+E30+E31)</f>
        <v>0</v>
      </c>
      <c r="F27" s="4"/>
      <c r="G27" s="4"/>
      <c r="H27" s="4"/>
      <c r="I27" s="4"/>
    </row>
    <row r="28" spans="1:9" x14ac:dyDescent="0.25">
      <c r="A28" s="6" t="s">
        <v>51</v>
      </c>
      <c r="B28" s="12" t="s">
        <v>30</v>
      </c>
      <c r="C28" s="6" t="s">
        <v>50</v>
      </c>
      <c r="D28" s="6" t="s">
        <v>28</v>
      </c>
      <c r="E28" s="39"/>
      <c r="F28" s="4"/>
      <c r="G28" s="4"/>
      <c r="H28" s="4"/>
      <c r="I28" s="4"/>
    </row>
    <row r="29" spans="1:9" x14ac:dyDescent="0.25">
      <c r="A29" s="6" t="s">
        <v>52</v>
      </c>
      <c r="B29" s="12" t="s">
        <v>44</v>
      </c>
      <c r="C29" s="6" t="s">
        <v>50</v>
      </c>
      <c r="D29" s="6" t="s">
        <v>28</v>
      </c>
      <c r="E29" s="39"/>
      <c r="F29" s="4"/>
      <c r="G29" s="4"/>
      <c r="H29" s="4"/>
      <c r="I29" s="4"/>
    </row>
    <row r="30" spans="1:9" x14ac:dyDescent="0.25">
      <c r="A30" s="6" t="s">
        <v>53</v>
      </c>
      <c r="B30" s="12" t="s">
        <v>34</v>
      </c>
      <c r="C30" s="6" t="s">
        <v>50</v>
      </c>
      <c r="D30" s="6" t="s">
        <v>28</v>
      </c>
      <c r="E30" s="39"/>
      <c r="F30" s="4"/>
      <c r="G30" s="4"/>
      <c r="H30" s="4"/>
      <c r="I30" s="4"/>
    </row>
    <row r="31" spans="1:9" x14ac:dyDescent="0.25">
      <c r="A31" s="6" t="s">
        <v>54</v>
      </c>
      <c r="B31" s="12" t="s">
        <v>36</v>
      </c>
      <c r="C31" s="6" t="s">
        <v>50</v>
      </c>
      <c r="D31" s="6" t="s">
        <v>28</v>
      </c>
      <c r="E31" s="39"/>
      <c r="F31" s="4"/>
      <c r="G31" s="4"/>
      <c r="H31" s="4"/>
      <c r="I31" s="4"/>
    </row>
    <row r="32" spans="1:9" x14ac:dyDescent="0.25">
      <c r="A32" s="6" t="s">
        <v>55</v>
      </c>
      <c r="B32" s="12" t="s">
        <v>56</v>
      </c>
      <c r="C32" s="6" t="s">
        <v>50</v>
      </c>
      <c r="D32" s="6" t="s">
        <v>28</v>
      </c>
      <c r="E32" s="18">
        <f>SUM(E34+E35+E36)</f>
        <v>0</v>
      </c>
      <c r="F32" s="4"/>
      <c r="G32" s="4"/>
      <c r="H32" s="4"/>
      <c r="I32" s="4"/>
    </row>
    <row r="33" spans="1:9" x14ac:dyDescent="0.25">
      <c r="A33" s="6" t="s">
        <v>57</v>
      </c>
      <c r="B33" s="12" t="s">
        <v>30</v>
      </c>
      <c r="C33" s="6" t="s">
        <v>50</v>
      </c>
      <c r="D33" s="6" t="s">
        <v>28</v>
      </c>
      <c r="E33" s="39"/>
      <c r="F33" s="4"/>
      <c r="G33" s="4"/>
      <c r="H33" s="4"/>
      <c r="I33" s="4"/>
    </row>
    <row r="34" spans="1:9" x14ac:dyDescent="0.25">
      <c r="A34" s="6" t="s">
        <v>58</v>
      </c>
      <c r="B34" s="12" t="s">
        <v>44</v>
      </c>
      <c r="C34" s="6" t="s">
        <v>50</v>
      </c>
      <c r="D34" s="6" t="s">
        <v>28</v>
      </c>
      <c r="E34" s="39"/>
      <c r="F34" s="4"/>
      <c r="G34" s="4"/>
      <c r="H34" s="4"/>
      <c r="I34" s="4"/>
    </row>
    <row r="35" spans="1:9" x14ac:dyDescent="0.25">
      <c r="A35" s="6" t="s">
        <v>59</v>
      </c>
      <c r="B35" s="12" t="s">
        <v>34</v>
      </c>
      <c r="C35" s="6" t="s">
        <v>50</v>
      </c>
      <c r="D35" s="6" t="s">
        <v>28</v>
      </c>
      <c r="E35" s="39"/>
      <c r="F35" s="4"/>
      <c r="G35" s="4"/>
      <c r="H35" s="4"/>
      <c r="I35" s="4"/>
    </row>
    <row r="36" spans="1:9" x14ac:dyDescent="0.25">
      <c r="A36" s="6" t="s">
        <v>60</v>
      </c>
      <c r="B36" s="21" t="s">
        <v>61</v>
      </c>
      <c r="C36" s="6" t="s">
        <v>50</v>
      </c>
      <c r="D36" s="16"/>
      <c r="E36" s="40"/>
      <c r="F36" s="4"/>
      <c r="G36" s="4"/>
      <c r="H36" s="4"/>
      <c r="I36" s="4"/>
    </row>
    <row r="37" spans="1:9" x14ac:dyDescent="0.25">
      <c r="A37" s="6" t="s">
        <v>62</v>
      </c>
      <c r="B37" s="12" t="s">
        <v>63</v>
      </c>
      <c r="C37" s="6" t="s">
        <v>50</v>
      </c>
      <c r="D37" s="6" t="s">
        <v>28</v>
      </c>
      <c r="E37" s="22">
        <f>E39+E40+E41+E42</f>
        <v>0</v>
      </c>
      <c r="F37" s="4"/>
      <c r="G37" s="4"/>
      <c r="H37" s="4"/>
      <c r="I37" s="4"/>
    </row>
    <row r="38" spans="1:9" x14ac:dyDescent="0.25">
      <c r="A38" s="6" t="s">
        <v>64</v>
      </c>
      <c r="B38" s="12" t="s">
        <v>30</v>
      </c>
      <c r="C38" s="6" t="s">
        <v>50</v>
      </c>
      <c r="D38" s="6" t="s">
        <v>28</v>
      </c>
      <c r="E38" s="39"/>
      <c r="F38" s="4"/>
      <c r="G38" s="4"/>
      <c r="H38" s="4"/>
      <c r="I38" s="4"/>
    </row>
    <row r="39" spans="1:9" x14ac:dyDescent="0.25">
      <c r="A39" s="6" t="s">
        <v>65</v>
      </c>
      <c r="B39" s="12" t="s">
        <v>44</v>
      </c>
      <c r="C39" s="6" t="s">
        <v>50</v>
      </c>
      <c r="D39" s="6" t="s">
        <v>28</v>
      </c>
      <c r="E39" s="39"/>
      <c r="F39" s="4"/>
      <c r="G39" s="4"/>
      <c r="H39" s="4"/>
      <c r="I39" s="4"/>
    </row>
    <row r="40" spans="1:9" x14ac:dyDescent="0.25">
      <c r="A40" s="6" t="s">
        <v>66</v>
      </c>
      <c r="B40" s="12" t="s">
        <v>34</v>
      </c>
      <c r="C40" s="6" t="s">
        <v>50</v>
      </c>
      <c r="D40" s="6" t="s">
        <v>28</v>
      </c>
      <c r="E40" s="39"/>
      <c r="F40" s="4"/>
      <c r="G40" s="4"/>
      <c r="H40" s="4"/>
      <c r="I40" s="4"/>
    </row>
    <row r="41" spans="1:9" x14ac:dyDescent="0.25">
      <c r="A41" s="6" t="s">
        <v>67</v>
      </c>
      <c r="B41" s="12" t="s">
        <v>47</v>
      </c>
      <c r="C41" s="6" t="s">
        <v>50</v>
      </c>
      <c r="D41" s="6" t="s">
        <v>28</v>
      </c>
      <c r="E41" s="39"/>
      <c r="F41" s="4"/>
      <c r="G41" s="4"/>
      <c r="H41" s="4"/>
      <c r="I41" s="4"/>
    </row>
    <row r="42" spans="1:9" x14ac:dyDescent="0.25">
      <c r="A42" s="6" t="s">
        <v>68</v>
      </c>
      <c r="B42" s="21" t="s">
        <v>61</v>
      </c>
      <c r="C42" s="6" t="s">
        <v>50</v>
      </c>
      <c r="D42" s="16"/>
      <c r="E42" s="39"/>
      <c r="F42" s="4"/>
      <c r="G42" s="4"/>
      <c r="H42" s="4"/>
      <c r="I42" s="4"/>
    </row>
    <row r="43" spans="1:9" x14ac:dyDescent="0.25">
      <c r="A43" s="6" t="s">
        <v>69</v>
      </c>
      <c r="B43" s="12" t="s">
        <v>271</v>
      </c>
      <c r="C43" s="6" t="s">
        <v>50</v>
      </c>
      <c r="D43" s="6" t="s">
        <v>28</v>
      </c>
      <c r="E43" s="22">
        <f>E45+E46+E47+E48</f>
        <v>0</v>
      </c>
      <c r="F43" s="4"/>
      <c r="G43" s="4"/>
      <c r="H43" s="4"/>
      <c r="I43" s="4"/>
    </row>
    <row r="44" spans="1:9" x14ac:dyDescent="0.25">
      <c r="A44" s="6" t="s">
        <v>71</v>
      </c>
      <c r="B44" s="12" t="s">
        <v>30</v>
      </c>
      <c r="C44" s="6" t="s">
        <v>50</v>
      </c>
      <c r="D44" s="6" t="s">
        <v>28</v>
      </c>
      <c r="E44" s="39"/>
      <c r="F44" s="4"/>
      <c r="G44" s="4"/>
      <c r="H44" s="4"/>
      <c r="I44" s="4"/>
    </row>
    <row r="45" spans="1:9" x14ac:dyDescent="0.25">
      <c r="A45" s="6" t="s">
        <v>72</v>
      </c>
      <c r="B45" s="12" t="s">
        <v>44</v>
      </c>
      <c r="C45" s="6" t="s">
        <v>50</v>
      </c>
      <c r="D45" s="6" t="s">
        <v>28</v>
      </c>
      <c r="E45" s="39"/>
      <c r="F45" s="4"/>
      <c r="G45" s="4"/>
      <c r="H45" s="4"/>
      <c r="I45" s="4"/>
    </row>
    <row r="46" spans="1:9" x14ac:dyDescent="0.25">
      <c r="A46" s="6" t="s">
        <v>73</v>
      </c>
      <c r="B46" s="12" t="s">
        <v>34</v>
      </c>
      <c r="C46" s="6" t="s">
        <v>50</v>
      </c>
      <c r="D46" s="6" t="s">
        <v>28</v>
      </c>
      <c r="E46" s="39"/>
      <c r="F46" s="4"/>
      <c r="G46" s="4"/>
      <c r="H46" s="4"/>
      <c r="I46" s="4"/>
    </row>
    <row r="47" spans="1:9" x14ac:dyDescent="0.25">
      <c r="A47" s="6" t="s">
        <v>74</v>
      </c>
      <c r="B47" s="12" t="s">
        <v>36</v>
      </c>
      <c r="C47" s="6" t="s">
        <v>50</v>
      </c>
      <c r="D47" s="6" t="s">
        <v>28</v>
      </c>
      <c r="E47" s="39"/>
      <c r="F47" s="4"/>
      <c r="G47" s="4"/>
      <c r="H47" s="4"/>
      <c r="I47" s="4"/>
    </row>
    <row r="48" spans="1:9" x14ac:dyDescent="0.25">
      <c r="A48" s="6" t="s">
        <v>75</v>
      </c>
      <c r="B48" s="21" t="s">
        <v>61</v>
      </c>
      <c r="C48" s="6" t="s">
        <v>50</v>
      </c>
      <c r="D48" s="16"/>
      <c r="E48" s="39"/>
      <c r="F48" s="4"/>
      <c r="G48" s="4"/>
      <c r="H48" s="4"/>
      <c r="I48" s="4"/>
    </row>
    <row r="49" spans="1:9" x14ac:dyDescent="0.25">
      <c r="A49" s="6" t="s">
        <v>76</v>
      </c>
      <c r="B49" s="21" t="s">
        <v>77</v>
      </c>
      <c r="C49" s="6" t="s">
        <v>50</v>
      </c>
      <c r="D49" s="6" t="s">
        <v>28</v>
      </c>
      <c r="E49" s="22">
        <f>E51+E52+E53+E54</f>
        <v>0</v>
      </c>
      <c r="F49" s="4"/>
      <c r="G49" s="4"/>
      <c r="H49" s="4"/>
      <c r="I49" s="4"/>
    </row>
    <row r="50" spans="1:9" x14ac:dyDescent="0.25">
      <c r="A50" s="6" t="s">
        <v>78</v>
      </c>
      <c r="B50" s="12" t="s">
        <v>30</v>
      </c>
      <c r="C50" s="6" t="s">
        <v>50</v>
      </c>
      <c r="D50" s="6" t="s">
        <v>28</v>
      </c>
      <c r="E50" s="39"/>
      <c r="F50" s="4"/>
      <c r="G50" s="4"/>
      <c r="H50" s="4"/>
      <c r="I50" s="4"/>
    </row>
    <row r="51" spans="1:9" x14ac:dyDescent="0.25">
      <c r="A51" s="6" t="s">
        <v>79</v>
      </c>
      <c r="B51" s="12" t="s">
        <v>44</v>
      </c>
      <c r="C51" s="6" t="s">
        <v>50</v>
      </c>
      <c r="D51" s="6" t="s">
        <v>28</v>
      </c>
      <c r="E51" s="39"/>
      <c r="F51" s="4"/>
      <c r="G51" s="4"/>
      <c r="H51" s="4"/>
      <c r="I51" s="4"/>
    </row>
    <row r="52" spans="1:9" x14ac:dyDescent="0.25">
      <c r="A52" s="6" t="s">
        <v>80</v>
      </c>
      <c r="B52" s="12" t="s">
        <v>34</v>
      </c>
      <c r="C52" s="6" t="s">
        <v>50</v>
      </c>
      <c r="D52" s="6" t="s">
        <v>28</v>
      </c>
      <c r="E52" s="39"/>
      <c r="F52" s="4"/>
      <c r="G52" s="4"/>
      <c r="H52" s="4"/>
      <c r="I52" s="4"/>
    </row>
    <row r="53" spans="1:9" x14ac:dyDescent="0.25">
      <c r="A53" s="6" t="s">
        <v>81</v>
      </c>
      <c r="B53" s="12" t="s">
        <v>36</v>
      </c>
      <c r="C53" s="6" t="s">
        <v>50</v>
      </c>
      <c r="D53" s="6" t="s">
        <v>28</v>
      </c>
      <c r="E53" s="39"/>
      <c r="F53" s="4"/>
      <c r="G53" s="4"/>
      <c r="H53" s="4"/>
      <c r="I53" s="4"/>
    </row>
    <row r="54" spans="1:9" x14ac:dyDescent="0.25">
      <c r="A54" s="6" t="s">
        <v>82</v>
      </c>
      <c r="B54" s="21" t="s">
        <v>61</v>
      </c>
      <c r="C54" s="6" t="s">
        <v>50</v>
      </c>
      <c r="D54" s="16"/>
      <c r="E54" s="39"/>
      <c r="F54" s="4"/>
      <c r="G54" s="4"/>
      <c r="H54" s="4"/>
      <c r="I54" s="4"/>
    </row>
    <row r="55" spans="1:9" x14ac:dyDescent="0.25">
      <c r="A55" s="6" t="s">
        <v>83</v>
      </c>
      <c r="B55" s="21" t="s">
        <v>84</v>
      </c>
      <c r="C55" s="6" t="s">
        <v>50</v>
      </c>
      <c r="D55" s="6" t="s">
        <v>28</v>
      </c>
      <c r="E55" s="22">
        <f>E57+E58+E59+E60</f>
        <v>0</v>
      </c>
      <c r="F55" s="4"/>
      <c r="G55" s="4"/>
      <c r="H55" s="4"/>
      <c r="I55" s="4"/>
    </row>
    <row r="56" spans="1:9" x14ac:dyDescent="0.25">
      <c r="A56" s="6" t="s">
        <v>85</v>
      </c>
      <c r="B56" s="12" t="s">
        <v>30</v>
      </c>
      <c r="C56" s="6" t="s">
        <v>50</v>
      </c>
      <c r="D56" s="6" t="s">
        <v>28</v>
      </c>
      <c r="E56" s="39"/>
      <c r="F56" s="4"/>
      <c r="G56" s="4"/>
      <c r="H56" s="4"/>
      <c r="I56" s="4"/>
    </row>
    <row r="57" spans="1:9" x14ac:dyDescent="0.25">
      <c r="A57" s="6" t="s">
        <v>86</v>
      </c>
      <c r="B57" s="12" t="s">
        <v>44</v>
      </c>
      <c r="C57" s="6" t="s">
        <v>50</v>
      </c>
      <c r="D57" s="6" t="s">
        <v>28</v>
      </c>
      <c r="E57" s="39"/>
      <c r="F57" s="4"/>
      <c r="G57" s="4"/>
      <c r="H57" s="4"/>
      <c r="I57" s="4"/>
    </row>
    <row r="58" spans="1:9" x14ac:dyDescent="0.25">
      <c r="A58" s="6" t="s">
        <v>87</v>
      </c>
      <c r="B58" s="12" t="s">
        <v>34</v>
      </c>
      <c r="C58" s="6" t="s">
        <v>50</v>
      </c>
      <c r="D58" s="6" t="s">
        <v>28</v>
      </c>
      <c r="E58" s="39"/>
      <c r="F58" s="4"/>
      <c r="G58" s="4"/>
      <c r="H58" s="4"/>
      <c r="I58" s="4"/>
    </row>
    <row r="59" spans="1:9" x14ac:dyDescent="0.25">
      <c r="A59" s="6" t="s">
        <v>88</v>
      </c>
      <c r="B59" s="12" t="s">
        <v>36</v>
      </c>
      <c r="C59" s="6" t="s">
        <v>50</v>
      </c>
      <c r="D59" s="6" t="s">
        <v>28</v>
      </c>
      <c r="E59" s="39"/>
      <c r="F59" s="4"/>
      <c r="G59" s="4"/>
      <c r="H59" s="4"/>
      <c r="I59" s="4"/>
    </row>
    <row r="60" spans="1:9" x14ac:dyDescent="0.25">
      <c r="A60" s="6" t="s">
        <v>89</v>
      </c>
      <c r="B60" s="21" t="s">
        <v>61</v>
      </c>
      <c r="C60" s="6" t="s">
        <v>50</v>
      </c>
      <c r="D60" s="16"/>
      <c r="E60" s="39"/>
      <c r="F60" s="4"/>
      <c r="G60" s="4"/>
      <c r="H60" s="4"/>
      <c r="I60" s="4"/>
    </row>
    <row r="61" spans="1:9" x14ac:dyDescent="0.25">
      <c r="A61" s="6" t="s">
        <v>90</v>
      </c>
      <c r="B61" s="21" t="s">
        <v>91</v>
      </c>
      <c r="C61" s="6" t="s">
        <v>50</v>
      </c>
      <c r="D61" s="6" t="s">
        <v>28</v>
      </c>
      <c r="E61" s="22">
        <f>E63+E64+E65+E66</f>
        <v>0</v>
      </c>
      <c r="F61" s="4"/>
      <c r="G61" s="4"/>
      <c r="H61" s="4"/>
      <c r="I61" s="4"/>
    </row>
    <row r="62" spans="1:9" x14ac:dyDescent="0.25">
      <c r="A62" s="6" t="s">
        <v>92</v>
      </c>
      <c r="B62" s="12" t="s">
        <v>30</v>
      </c>
      <c r="C62" s="6" t="s">
        <v>50</v>
      </c>
      <c r="D62" s="6" t="s">
        <v>28</v>
      </c>
      <c r="E62" s="39"/>
      <c r="F62" s="4"/>
      <c r="G62" s="4"/>
      <c r="H62" s="4"/>
      <c r="I62" s="4"/>
    </row>
    <row r="63" spans="1:9" x14ac:dyDescent="0.25">
      <c r="A63" s="6" t="s">
        <v>93</v>
      </c>
      <c r="B63" s="12" t="s">
        <v>44</v>
      </c>
      <c r="C63" s="6" t="s">
        <v>50</v>
      </c>
      <c r="D63" s="6" t="s">
        <v>28</v>
      </c>
      <c r="E63" s="39"/>
      <c r="F63" s="4"/>
      <c r="G63" s="4"/>
      <c r="H63" s="4"/>
      <c r="I63" s="4"/>
    </row>
    <row r="64" spans="1:9" x14ac:dyDescent="0.25">
      <c r="A64" s="6" t="s">
        <v>94</v>
      </c>
      <c r="B64" s="12" t="s">
        <v>34</v>
      </c>
      <c r="C64" s="6" t="s">
        <v>50</v>
      </c>
      <c r="D64" s="6" t="s">
        <v>28</v>
      </c>
      <c r="E64" s="39"/>
      <c r="F64" s="4"/>
      <c r="G64" s="4"/>
      <c r="H64" s="4"/>
      <c r="I64" s="4"/>
    </row>
    <row r="65" spans="1:9" x14ac:dyDescent="0.25">
      <c r="A65" s="6" t="s">
        <v>95</v>
      </c>
      <c r="B65" s="12" t="s">
        <v>36</v>
      </c>
      <c r="C65" s="6" t="s">
        <v>50</v>
      </c>
      <c r="D65" s="6" t="s">
        <v>28</v>
      </c>
      <c r="E65" s="39"/>
      <c r="F65" s="4"/>
      <c r="G65" s="4"/>
      <c r="H65" s="4"/>
      <c r="I65" s="4"/>
    </row>
    <row r="66" spans="1:9" x14ac:dyDescent="0.25">
      <c r="A66" s="6" t="s">
        <v>96</v>
      </c>
      <c r="B66" s="21" t="s">
        <v>61</v>
      </c>
      <c r="C66" s="6" t="s">
        <v>50</v>
      </c>
      <c r="D66" s="16"/>
      <c r="E66" s="39"/>
      <c r="F66" s="4"/>
      <c r="G66" s="4"/>
      <c r="H66" s="4"/>
      <c r="I66" s="4"/>
    </row>
    <row r="67" spans="1:9" x14ac:dyDescent="0.25">
      <c r="A67" s="6" t="s">
        <v>97</v>
      </c>
      <c r="B67" s="21" t="s">
        <v>98</v>
      </c>
      <c r="C67" s="6" t="s">
        <v>50</v>
      </c>
      <c r="D67" s="6" t="s">
        <v>28</v>
      </c>
      <c r="E67" s="22">
        <f>E69+E70+E71+E72</f>
        <v>0</v>
      </c>
      <c r="F67" s="4"/>
      <c r="G67" s="4"/>
      <c r="H67" s="4"/>
      <c r="I67" s="4"/>
    </row>
    <row r="68" spans="1:9" x14ac:dyDescent="0.25">
      <c r="A68" s="6" t="s">
        <v>99</v>
      </c>
      <c r="B68" s="12" t="s">
        <v>30</v>
      </c>
      <c r="C68" s="6" t="s">
        <v>50</v>
      </c>
      <c r="D68" s="6" t="s">
        <v>28</v>
      </c>
      <c r="E68" s="39"/>
      <c r="F68" s="4"/>
      <c r="G68" s="4"/>
      <c r="H68" s="4"/>
      <c r="I68" s="4"/>
    </row>
    <row r="69" spans="1:9" x14ac:dyDescent="0.25">
      <c r="A69" s="6" t="s">
        <v>100</v>
      </c>
      <c r="B69" s="12" t="s">
        <v>44</v>
      </c>
      <c r="C69" s="6" t="s">
        <v>50</v>
      </c>
      <c r="D69" s="6" t="s">
        <v>28</v>
      </c>
      <c r="E69" s="39"/>
      <c r="F69" s="4"/>
      <c r="G69" s="4"/>
      <c r="H69" s="4"/>
      <c r="I69" s="4"/>
    </row>
    <row r="70" spans="1:9" x14ac:dyDescent="0.25">
      <c r="A70" s="6" t="s">
        <v>101</v>
      </c>
      <c r="B70" s="12" t="s">
        <v>34</v>
      </c>
      <c r="C70" s="6" t="s">
        <v>50</v>
      </c>
      <c r="D70" s="6" t="s">
        <v>28</v>
      </c>
      <c r="E70" s="39"/>
      <c r="F70" s="4"/>
      <c r="G70" s="4"/>
      <c r="H70" s="4"/>
      <c r="I70" s="4"/>
    </row>
    <row r="71" spans="1:9" x14ac:dyDescent="0.25">
      <c r="A71" s="6" t="s">
        <v>102</v>
      </c>
      <c r="B71" s="12" t="s">
        <v>36</v>
      </c>
      <c r="C71" s="6" t="s">
        <v>50</v>
      </c>
      <c r="D71" s="6" t="s">
        <v>28</v>
      </c>
      <c r="E71" s="39"/>
      <c r="F71" s="4"/>
      <c r="G71" s="4"/>
      <c r="H71" s="4"/>
      <c r="I71" s="4"/>
    </row>
    <row r="72" spans="1:9" x14ac:dyDescent="0.25">
      <c r="A72" s="6" t="s">
        <v>103</v>
      </c>
      <c r="B72" s="21" t="s">
        <v>61</v>
      </c>
      <c r="C72" s="6" t="s">
        <v>50</v>
      </c>
      <c r="D72" s="16"/>
      <c r="E72" s="39"/>
      <c r="F72" s="4"/>
      <c r="G72" s="4"/>
      <c r="H72" s="4"/>
      <c r="I72" s="4"/>
    </row>
    <row r="73" spans="1:9" x14ac:dyDescent="0.25">
      <c r="A73" s="6" t="s">
        <v>104</v>
      </c>
      <c r="B73" s="21" t="s">
        <v>105</v>
      </c>
      <c r="C73" s="6" t="s">
        <v>50</v>
      </c>
      <c r="D73" s="6" t="s">
        <v>28</v>
      </c>
      <c r="E73" s="22">
        <f>E75+E76+E77+E78</f>
        <v>0</v>
      </c>
      <c r="F73" s="4"/>
      <c r="G73" s="4"/>
      <c r="H73" s="4"/>
      <c r="I73" s="4"/>
    </row>
    <row r="74" spans="1:9" x14ac:dyDescent="0.25">
      <c r="A74" s="6" t="s">
        <v>106</v>
      </c>
      <c r="B74" s="12" t="s">
        <v>30</v>
      </c>
      <c r="C74" s="6" t="s">
        <v>50</v>
      </c>
      <c r="D74" s="6" t="s">
        <v>28</v>
      </c>
      <c r="E74" s="39"/>
      <c r="F74" s="4"/>
      <c r="G74" s="4"/>
      <c r="H74" s="4"/>
      <c r="I74" s="4"/>
    </row>
    <row r="75" spans="1:9" x14ac:dyDescent="0.25">
      <c r="A75" s="6" t="s">
        <v>107</v>
      </c>
      <c r="B75" s="12" t="s">
        <v>44</v>
      </c>
      <c r="C75" s="6" t="s">
        <v>50</v>
      </c>
      <c r="D75" s="6" t="s">
        <v>28</v>
      </c>
      <c r="E75" s="39"/>
      <c r="F75" s="4"/>
      <c r="G75" s="4"/>
      <c r="H75" s="4"/>
      <c r="I75" s="4"/>
    </row>
    <row r="76" spans="1:9" x14ac:dyDescent="0.25">
      <c r="A76" s="6" t="s">
        <v>108</v>
      </c>
      <c r="B76" s="12" t="s">
        <v>34</v>
      </c>
      <c r="C76" s="6" t="s">
        <v>50</v>
      </c>
      <c r="D76" s="6" t="s">
        <v>28</v>
      </c>
      <c r="E76" s="39"/>
      <c r="F76" s="4"/>
      <c r="G76" s="4"/>
      <c r="H76" s="4"/>
      <c r="I76" s="4"/>
    </row>
    <row r="77" spans="1:9" x14ac:dyDescent="0.25">
      <c r="A77" s="6" t="s">
        <v>109</v>
      </c>
      <c r="B77" s="12" t="s">
        <v>36</v>
      </c>
      <c r="C77" s="6" t="s">
        <v>50</v>
      </c>
      <c r="D77" s="6" t="s">
        <v>28</v>
      </c>
      <c r="E77" s="39"/>
      <c r="F77" s="4"/>
      <c r="G77" s="4"/>
      <c r="H77" s="4"/>
      <c r="I77" s="4"/>
    </row>
    <row r="78" spans="1:9" x14ac:dyDescent="0.25">
      <c r="A78" s="6" t="s">
        <v>110</v>
      </c>
      <c r="B78" s="21" t="s">
        <v>61</v>
      </c>
      <c r="C78" s="6" t="s">
        <v>50</v>
      </c>
      <c r="D78" s="16"/>
      <c r="E78" s="39"/>
      <c r="F78" s="4"/>
      <c r="G78" s="4"/>
      <c r="H78" s="4"/>
      <c r="I78" s="4"/>
    </row>
    <row r="79" spans="1:9" x14ac:dyDescent="0.25">
      <c r="A79" s="6" t="s">
        <v>111</v>
      </c>
      <c r="B79" s="12" t="s">
        <v>112</v>
      </c>
      <c r="C79" s="6" t="s">
        <v>12</v>
      </c>
      <c r="D79" s="6" t="s">
        <v>28</v>
      </c>
      <c r="E79" s="39"/>
      <c r="F79" s="4"/>
      <c r="G79" s="4"/>
      <c r="H79" s="4"/>
      <c r="I79" s="4"/>
    </row>
    <row r="80" spans="1:9" x14ac:dyDescent="0.25">
      <c r="A80" s="6" t="s">
        <v>113</v>
      </c>
      <c r="B80" s="21" t="s">
        <v>114</v>
      </c>
      <c r="C80" s="6" t="s">
        <v>115</v>
      </c>
      <c r="D80" s="6" t="s">
        <v>28</v>
      </c>
      <c r="E80" s="6" t="s">
        <v>115</v>
      </c>
      <c r="F80" s="4"/>
      <c r="G80" s="4"/>
      <c r="H80" s="4"/>
      <c r="I80" s="4"/>
    </row>
    <row r="81" spans="1:9" x14ac:dyDescent="0.25">
      <c r="A81" s="6" t="s">
        <v>116</v>
      </c>
      <c r="B81" s="12" t="s">
        <v>119</v>
      </c>
      <c r="C81" s="6" t="s">
        <v>12</v>
      </c>
      <c r="D81" s="6" t="s">
        <v>28</v>
      </c>
      <c r="E81" s="39"/>
      <c r="F81" s="4"/>
      <c r="G81" s="4"/>
      <c r="H81" s="4"/>
      <c r="I81" s="4"/>
    </row>
    <row r="82" spans="1:9" x14ac:dyDescent="0.25">
      <c r="A82" s="6" t="s">
        <v>117</v>
      </c>
      <c r="B82" s="21" t="s">
        <v>114</v>
      </c>
      <c r="C82" s="6" t="s">
        <v>115</v>
      </c>
      <c r="D82" s="6" t="s">
        <v>28</v>
      </c>
      <c r="E82" s="6" t="s">
        <v>28</v>
      </c>
      <c r="F82" s="4"/>
      <c r="G82" s="4"/>
      <c r="H82" s="4"/>
      <c r="I82" s="4"/>
    </row>
    <row r="83" spans="1:9" x14ac:dyDescent="0.25">
      <c r="A83" s="6" t="s">
        <v>118</v>
      </c>
      <c r="B83" s="12" t="s">
        <v>119</v>
      </c>
      <c r="C83" s="6" t="s">
        <v>12</v>
      </c>
      <c r="D83" s="6" t="s">
        <v>28</v>
      </c>
      <c r="E83" s="39"/>
      <c r="F83" s="4"/>
      <c r="G83" s="4"/>
      <c r="H83" s="4"/>
      <c r="I83" s="4"/>
    </row>
    <row r="84" spans="1:9" x14ac:dyDescent="0.25">
      <c r="A84" s="6" t="s">
        <v>120</v>
      </c>
      <c r="B84" s="21" t="s">
        <v>114</v>
      </c>
      <c r="C84" s="6" t="s">
        <v>115</v>
      </c>
      <c r="D84" s="6" t="s">
        <v>28</v>
      </c>
      <c r="E84" s="6" t="s">
        <v>28</v>
      </c>
      <c r="F84" s="4"/>
      <c r="G84" s="4"/>
      <c r="H84" s="4"/>
      <c r="I84" s="4"/>
    </row>
    <row r="85" spans="1:9" x14ac:dyDescent="0.25">
      <c r="A85" s="6" t="s">
        <v>121</v>
      </c>
      <c r="B85" s="12" t="s">
        <v>119</v>
      </c>
      <c r="C85" s="6" t="s">
        <v>12</v>
      </c>
      <c r="D85" s="6" t="s">
        <v>28</v>
      </c>
      <c r="E85" s="39"/>
      <c r="F85" s="4"/>
      <c r="G85" s="4"/>
      <c r="H85" s="4"/>
      <c r="I85" s="4"/>
    </row>
    <row r="86" spans="1:9" x14ac:dyDescent="0.25">
      <c r="A86" s="6" t="s">
        <v>122</v>
      </c>
      <c r="B86" s="21" t="s">
        <v>114</v>
      </c>
      <c r="C86" s="6" t="s">
        <v>115</v>
      </c>
      <c r="D86" s="6" t="s">
        <v>28</v>
      </c>
      <c r="E86" s="6" t="s">
        <v>28</v>
      </c>
      <c r="F86" s="4"/>
      <c r="G86" s="4"/>
      <c r="H86" s="4"/>
      <c r="I86" s="4"/>
    </row>
    <row r="87" spans="1:9" x14ac:dyDescent="0.25">
      <c r="A87" s="6" t="s">
        <v>123</v>
      </c>
      <c r="B87" s="12" t="s">
        <v>119</v>
      </c>
      <c r="C87" s="6" t="s">
        <v>12</v>
      </c>
      <c r="D87" s="6" t="s">
        <v>28</v>
      </c>
      <c r="E87" s="39"/>
      <c r="F87" s="4"/>
      <c r="G87" s="4"/>
      <c r="H87" s="4"/>
      <c r="I87" s="4"/>
    </row>
    <row r="88" spans="1:9" x14ac:dyDescent="0.25">
      <c r="A88" s="6" t="s">
        <v>124</v>
      </c>
      <c r="B88" s="21" t="s">
        <v>114</v>
      </c>
      <c r="C88" s="6" t="s">
        <v>115</v>
      </c>
      <c r="D88" s="6" t="s">
        <v>28</v>
      </c>
      <c r="E88" s="6" t="s">
        <v>28</v>
      </c>
      <c r="F88" s="4"/>
      <c r="G88" s="4"/>
      <c r="H88" s="4"/>
      <c r="I88" s="4"/>
    </row>
    <row r="89" spans="1:9" x14ac:dyDescent="0.25">
      <c r="A89" s="6" t="s">
        <v>125</v>
      </c>
      <c r="B89" s="12" t="s">
        <v>119</v>
      </c>
      <c r="C89" s="6" t="s">
        <v>12</v>
      </c>
      <c r="D89" s="6" t="s">
        <v>28</v>
      </c>
      <c r="E89" s="39"/>
      <c r="F89" s="4"/>
      <c r="G89" s="4"/>
      <c r="H89" s="4"/>
      <c r="I89" s="4"/>
    </row>
    <row r="90" spans="1:9" x14ac:dyDescent="0.25">
      <c r="A90" s="6" t="s">
        <v>126</v>
      </c>
      <c r="B90" s="21" t="s">
        <v>114</v>
      </c>
      <c r="C90" s="6" t="s">
        <v>115</v>
      </c>
      <c r="D90" s="6" t="s">
        <v>28</v>
      </c>
      <c r="E90" s="6" t="s">
        <v>28</v>
      </c>
      <c r="F90" s="4"/>
      <c r="G90" s="4"/>
      <c r="H90" s="4"/>
      <c r="I90" s="4"/>
    </row>
    <row r="91" spans="1:9" x14ac:dyDescent="0.25">
      <c r="A91" s="6" t="s">
        <v>127</v>
      </c>
      <c r="B91" s="12" t="s">
        <v>119</v>
      </c>
      <c r="C91" s="6" t="s">
        <v>12</v>
      </c>
      <c r="D91" s="6" t="s">
        <v>28</v>
      </c>
      <c r="E91" s="39"/>
      <c r="F91" s="4"/>
      <c r="G91" s="4"/>
      <c r="H91" s="4"/>
      <c r="I91" s="4"/>
    </row>
    <row r="92" spans="1:9" x14ac:dyDescent="0.25">
      <c r="A92" s="6" t="s">
        <v>128</v>
      </c>
      <c r="B92" s="21" t="s">
        <v>114</v>
      </c>
      <c r="C92" s="6" t="s">
        <v>115</v>
      </c>
      <c r="D92" s="6" t="s">
        <v>28</v>
      </c>
      <c r="E92" s="6" t="s">
        <v>28</v>
      </c>
      <c r="F92" s="4"/>
      <c r="G92" s="4"/>
      <c r="H92" s="4"/>
      <c r="I92" s="4"/>
    </row>
    <row r="93" spans="1:9" x14ac:dyDescent="0.25">
      <c r="A93" s="6" t="s">
        <v>129</v>
      </c>
      <c r="B93" s="12" t="s">
        <v>119</v>
      </c>
      <c r="C93" s="6" t="s">
        <v>12</v>
      </c>
      <c r="D93" s="6" t="s">
        <v>28</v>
      </c>
      <c r="E93" s="39"/>
      <c r="F93" s="4"/>
      <c r="G93" s="4"/>
      <c r="H93" s="4"/>
      <c r="I93" s="4"/>
    </row>
    <row r="94" spans="1:9" x14ac:dyDescent="0.25">
      <c r="A94" s="6" t="s">
        <v>130</v>
      </c>
      <c r="B94" s="21" t="s">
        <v>114</v>
      </c>
      <c r="C94" s="6" t="s">
        <v>115</v>
      </c>
      <c r="D94" s="6" t="s">
        <v>28</v>
      </c>
      <c r="E94" s="6" t="s">
        <v>28</v>
      </c>
      <c r="F94" s="4"/>
      <c r="G94" s="4"/>
      <c r="H94" s="4"/>
      <c r="I94" s="4"/>
    </row>
    <row r="95" spans="1:9" x14ac:dyDescent="0.25">
      <c r="A95" s="6" t="s">
        <v>131</v>
      </c>
      <c r="B95" s="12" t="s">
        <v>119</v>
      </c>
      <c r="C95" s="6" t="s">
        <v>12</v>
      </c>
      <c r="D95" s="6" t="s">
        <v>28</v>
      </c>
      <c r="E95" s="39"/>
      <c r="F95" s="4"/>
      <c r="G95" s="4"/>
      <c r="H95" s="4"/>
      <c r="I95" s="4"/>
    </row>
    <row r="96" spans="1:9" x14ac:dyDescent="0.25">
      <c r="A96" s="6" t="s">
        <v>132</v>
      </c>
      <c r="B96" s="21" t="s">
        <v>114</v>
      </c>
      <c r="C96" s="6" t="s">
        <v>115</v>
      </c>
      <c r="D96" s="6" t="s">
        <v>28</v>
      </c>
      <c r="E96" s="6" t="s">
        <v>28</v>
      </c>
      <c r="F96" s="4"/>
      <c r="G96" s="4"/>
      <c r="H96" s="4"/>
      <c r="I96" s="4"/>
    </row>
    <row r="97" spans="1:9" x14ac:dyDescent="0.25">
      <c r="A97" s="6" t="s">
        <v>133</v>
      </c>
      <c r="B97" s="12" t="s">
        <v>119</v>
      </c>
      <c r="C97" s="6" t="s">
        <v>12</v>
      </c>
      <c r="D97" s="6" t="s">
        <v>28</v>
      </c>
      <c r="E97" s="39"/>
      <c r="F97" s="4"/>
      <c r="G97" s="4"/>
      <c r="H97" s="4"/>
      <c r="I97" s="4"/>
    </row>
    <row r="98" spans="1:9" x14ac:dyDescent="0.25">
      <c r="A98" s="6" t="s">
        <v>134</v>
      </c>
      <c r="B98" s="21" t="s">
        <v>114</v>
      </c>
      <c r="C98" s="6" t="s">
        <v>115</v>
      </c>
      <c r="D98" s="6" t="s">
        <v>28</v>
      </c>
      <c r="E98" s="6" t="s">
        <v>28</v>
      </c>
      <c r="F98" s="4"/>
      <c r="G98" s="4"/>
      <c r="H98" s="4"/>
      <c r="I98" s="4"/>
    </row>
    <row r="99" spans="1:9" x14ac:dyDescent="0.25">
      <c r="A99" s="6" t="s">
        <v>135</v>
      </c>
      <c r="B99" s="12" t="s">
        <v>119</v>
      </c>
      <c r="C99" s="6" t="s">
        <v>12</v>
      </c>
      <c r="D99" s="6" t="s">
        <v>28</v>
      </c>
      <c r="E99" s="39"/>
      <c r="F99" s="4"/>
      <c r="G99" s="4"/>
      <c r="H99" s="4"/>
      <c r="I99" s="4"/>
    </row>
    <row r="100" spans="1:9" x14ac:dyDescent="0.25">
      <c r="A100" s="6" t="s">
        <v>136</v>
      </c>
      <c r="B100" s="21" t="s">
        <v>114</v>
      </c>
      <c r="C100" s="6" t="s">
        <v>115</v>
      </c>
      <c r="D100" s="6" t="s">
        <v>28</v>
      </c>
      <c r="E100" s="6" t="s">
        <v>28</v>
      </c>
      <c r="F100" s="4"/>
      <c r="G100" s="4"/>
      <c r="H100" s="4"/>
      <c r="I100" s="4"/>
    </row>
    <row r="101" spans="1:9" x14ac:dyDescent="0.25">
      <c r="A101" s="6" t="s">
        <v>137</v>
      </c>
      <c r="B101" s="12" t="s">
        <v>119</v>
      </c>
      <c r="C101" s="6" t="s">
        <v>12</v>
      </c>
      <c r="D101" s="6" t="s">
        <v>28</v>
      </c>
      <c r="E101" s="39"/>
      <c r="F101" s="4"/>
      <c r="G101" s="4"/>
      <c r="H101" s="4"/>
      <c r="I101" s="4"/>
    </row>
    <row r="102" spans="1:9" ht="28.5" x14ac:dyDescent="0.25">
      <c r="A102" s="6" t="s">
        <v>138</v>
      </c>
      <c r="B102" s="23" t="s">
        <v>139</v>
      </c>
      <c r="C102" s="6" t="s">
        <v>12</v>
      </c>
      <c r="D102" s="6" t="s">
        <v>140</v>
      </c>
      <c r="E102" s="22">
        <f>SUM(E103+E104)</f>
        <v>0</v>
      </c>
      <c r="F102" s="4"/>
      <c r="G102" s="4"/>
      <c r="H102" s="4"/>
      <c r="I102" s="4"/>
    </row>
    <row r="103" spans="1:9" x14ac:dyDescent="0.25">
      <c r="A103" s="6" t="s">
        <v>141</v>
      </c>
      <c r="B103" s="12" t="s">
        <v>142</v>
      </c>
      <c r="C103" s="6" t="s">
        <v>12</v>
      </c>
      <c r="D103" s="6" t="s">
        <v>143</v>
      </c>
      <c r="E103" s="39"/>
      <c r="F103" s="4"/>
      <c r="G103" s="4"/>
      <c r="H103" s="4"/>
      <c r="I103" s="4"/>
    </row>
    <row r="104" spans="1:9" ht="15.75" customHeight="1" x14ac:dyDescent="0.25">
      <c r="A104" s="62" t="s">
        <v>144</v>
      </c>
      <c r="B104" s="14" t="s">
        <v>145</v>
      </c>
      <c r="C104" s="6" t="s">
        <v>12</v>
      </c>
      <c r="D104" s="6" t="s">
        <v>146</v>
      </c>
      <c r="E104" s="64"/>
      <c r="F104" s="4"/>
      <c r="G104" s="4"/>
      <c r="H104" s="4"/>
      <c r="I104" s="4"/>
    </row>
    <row r="105" spans="1:9" ht="15.75" customHeight="1" x14ac:dyDescent="0.25">
      <c r="A105" s="63"/>
      <c r="B105" s="15"/>
      <c r="C105" s="6" t="s">
        <v>21</v>
      </c>
      <c r="D105" s="16"/>
      <c r="E105" s="65"/>
      <c r="F105" s="4"/>
      <c r="G105" s="4"/>
      <c r="H105" s="4"/>
      <c r="I105" s="4"/>
    </row>
    <row r="106" spans="1:9" x14ac:dyDescent="0.25">
      <c r="A106" s="6" t="s">
        <v>147</v>
      </c>
      <c r="B106" s="66" t="s">
        <v>148</v>
      </c>
      <c r="C106" s="67"/>
      <c r="D106" s="67"/>
      <c r="E106" s="68"/>
      <c r="F106" s="4"/>
      <c r="G106" s="4"/>
      <c r="H106" s="4"/>
      <c r="I106" s="4"/>
    </row>
    <row r="107" spans="1:9" x14ac:dyDescent="0.25">
      <c r="A107" s="6" t="s">
        <v>149</v>
      </c>
      <c r="B107" s="12" t="s">
        <v>150</v>
      </c>
      <c r="C107" s="50"/>
      <c r="D107" s="51"/>
      <c r="E107" s="52"/>
      <c r="F107" s="4"/>
      <c r="G107" s="4"/>
      <c r="H107" s="4"/>
      <c r="I107" s="4"/>
    </row>
    <row r="108" spans="1:9" x14ac:dyDescent="0.25">
      <c r="A108" s="6" t="s">
        <v>151</v>
      </c>
      <c r="B108" s="12" t="s">
        <v>152</v>
      </c>
      <c r="C108" s="24" t="s">
        <v>153</v>
      </c>
      <c r="D108" s="25" t="s">
        <v>154</v>
      </c>
      <c r="E108" s="39"/>
      <c r="F108" s="4"/>
      <c r="G108" s="4"/>
      <c r="H108" s="4"/>
      <c r="I108" s="4"/>
    </row>
    <row r="109" spans="1:9" x14ac:dyDescent="0.25">
      <c r="A109" s="6" t="s">
        <v>155</v>
      </c>
      <c r="B109" s="12" t="s">
        <v>156</v>
      </c>
      <c r="C109" s="6" t="s">
        <v>12</v>
      </c>
      <c r="D109" s="6" t="s">
        <v>146</v>
      </c>
      <c r="E109" s="22">
        <f>SUM(E104)</f>
        <v>0</v>
      </c>
      <c r="F109" s="4"/>
      <c r="G109" s="4"/>
      <c r="H109" s="4"/>
      <c r="I109" s="4"/>
    </row>
    <row r="110" spans="1:9" x14ac:dyDescent="0.25">
      <c r="A110" s="6" t="s">
        <v>157</v>
      </c>
      <c r="B110" s="12" t="s">
        <v>158</v>
      </c>
      <c r="C110" s="59"/>
      <c r="D110" s="60"/>
      <c r="E110" s="61"/>
      <c r="F110" s="4"/>
      <c r="G110" s="4"/>
      <c r="H110" s="4"/>
      <c r="I110" s="4"/>
    </row>
    <row r="111" spans="1:9" x14ac:dyDescent="0.25">
      <c r="A111" s="6" t="s">
        <v>159</v>
      </c>
      <c r="B111" s="12" t="s">
        <v>152</v>
      </c>
      <c r="C111" s="24" t="s">
        <v>181</v>
      </c>
      <c r="D111" s="25" t="s">
        <v>160</v>
      </c>
      <c r="E111" s="39"/>
      <c r="F111" s="4"/>
      <c r="G111" s="4"/>
      <c r="H111" s="4"/>
      <c r="I111" s="4"/>
    </row>
    <row r="112" spans="1:9" x14ac:dyDescent="0.25">
      <c r="A112" s="6" t="s">
        <v>161</v>
      </c>
      <c r="B112" s="12" t="s">
        <v>156</v>
      </c>
      <c r="C112" s="6" t="s">
        <v>12</v>
      </c>
      <c r="D112" s="6" t="s">
        <v>146</v>
      </c>
      <c r="E112" s="22">
        <f>SUM(E104)</f>
        <v>0</v>
      </c>
      <c r="F112" s="4"/>
      <c r="G112" s="4"/>
      <c r="H112" s="4"/>
      <c r="I112" s="4"/>
    </row>
    <row r="113" spans="1:9" x14ac:dyDescent="0.25">
      <c r="A113" s="5" t="s">
        <v>163</v>
      </c>
      <c r="B113" s="7" t="s">
        <v>164</v>
      </c>
      <c r="C113" s="8"/>
      <c r="D113" s="8"/>
      <c r="E113" s="26"/>
      <c r="F113" s="4"/>
      <c r="G113" s="4"/>
      <c r="H113" s="4"/>
      <c r="I113" s="4"/>
    </row>
    <row r="114" spans="1:9" x14ac:dyDescent="0.25">
      <c r="A114" s="6" t="s">
        <v>165</v>
      </c>
      <c r="B114" s="12" t="s">
        <v>272</v>
      </c>
      <c r="C114" s="6" t="s">
        <v>12</v>
      </c>
      <c r="D114" s="6" t="s">
        <v>167</v>
      </c>
      <c r="E114" s="22">
        <f>SUM(E115+E116)</f>
        <v>2.5099999999999998</v>
      </c>
      <c r="F114" s="4"/>
      <c r="G114" s="4"/>
      <c r="H114" s="4"/>
      <c r="I114" s="4"/>
    </row>
    <row r="115" spans="1:9" x14ac:dyDescent="0.25">
      <c r="A115" s="6" t="s">
        <v>168</v>
      </c>
      <c r="B115" s="12" t="s">
        <v>169</v>
      </c>
      <c r="C115" s="6" t="s">
        <v>12</v>
      </c>
      <c r="D115" s="25" t="s">
        <v>170</v>
      </c>
      <c r="E115" s="39">
        <v>1.19</v>
      </c>
      <c r="F115" s="4"/>
      <c r="G115" s="4"/>
      <c r="H115" s="4"/>
      <c r="I115" s="4"/>
    </row>
    <row r="116" spans="1:9" ht="16.5" customHeight="1" x14ac:dyDescent="0.25">
      <c r="A116" s="62" t="s">
        <v>171</v>
      </c>
      <c r="B116" s="14" t="s">
        <v>172</v>
      </c>
      <c r="C116" s="6" t="s">
        <v>12</v>
      </c>
      <c r="D116" s="25" t="s">
        <v>173</v>
      </c>
      <c r="E116" s="64">
        <v>1.32</v>
      </c>
      <c r="F116" s="4"/>
      <c r="G116" s="4"/>
      <c r="H116" s="4"/>
      <c r="I116" s="4"/>
    </row>
    <row r="117" spans="1:9" ht="15.75" customHeight="1" x14ac:dyDescent="0.25">
      <c r="A117" s="63"/>
      <c r="B117" s="15"/>
      <c r="C117" s="6" t="s">
        <v>21</v>
      </c>
      <c r="D117" s="16" t="s">
        <v>22</v>
      </c>
      <c r="E117" s="65"/>
      <c r="F117" s="4"/>
      <c r="G117" s="4"/>
      <c r="H117" s="4"/>
      <c r="I117" s="4"/>
    </row>
    <row r="118" spans="1:9" x14ac:dyDescent="0.25">
      <c r="A118" s="6" t="s">
        <v>174</v>
      </c>
      <c r="B118" s="66" t="s">
        <v>273</v>
      </c>
      <c r="C118" s="67"/>
      <c r="D118" s="67"/>
      <c r="E118" s="68"/>
      <c r="F118" s="4"/>
      <c r="G118" s="4"/>
      <c r="H118" s="4"/>
      <c r="I118" s="4"/>
    </row>
    <row r="119" spans="1:9" x14ac:dyDescent="0.25">
      <c r="A119" s="6" t="s">
        <v>176</v>
      </c>
      <c r="B119" s="12" t="s">
        <v>150</v>
      </c>
      <c r="C119" s="50"/>
      <c r="D119" s="51"/>
      <c r="E119" s="52"/>
      <c r="F119" s="4"/>
      <c r="G119" s="4"/>
      <c r="H119" s="4"/>
      <c r="I119" s="4"/>
    </row>
    <row r="120" spans="1:9" x14ac:dyDescent="0.25">
      <c r="A120" s="6" t="s">
        <v>177</v>
      </c>
      <c r="B120" s="12" t="s">
        <v>152</v>
      </c>
      <c r="C120" s="24" t="s">
        <v>153</v>
      </c>
      <c r="D120" s="25" t="s">
        <v>274</v>
      </c>
      <c r="E120" s="39"/>
      <c r="F120" s="4"/>
      <c r="G120" s="4"/>
      <c r="H120" s="4"/>
      <c r="I120" s="4"/>
    </row>
    <row r="121" spans="1:9" x14ac:dyDescent="0.25">
      <c r="A121" s="6" t="s">
        <v>178</v>
      </c>
      <c r="B121" s="12" t="s">
        <v>162</v>
      </c>
      <c r="C121" s="6" t="s">
        <v>12</v>
      </c>
      <c r="D121" s="6" t="s">
        <v>173</v>
      </c>
      <c r="E121" s="22">
        <f>SUM(E116)</f>
        <v>1.32</v>
      </c>
      <c r="F121" s="4"/>
      <c r="G121" s="4"/>
      <c r="H121" s="4"/>
      <c r="I121" s="4"/>
    </row>
    <row r="122" spans="1:9" x14ac:dyDescent="0.25">
      <c r="A122" s="6" t="s">
        <v>179</v>
      </c>
      <c r="B122" s="12" t="s">
        <v>158</v>
      </c>
      <c r="C122" s="50"/>
      <c r="D122" s="51"/>
      <c r="E122" s="52"/>
      <c r="F122" s="4"/>
      <c r="G122" s="4"/>
      <c r="H122" s="4"/>
      <c r="I122" s="4"/>
    </row>
    <row r="123" spans="1:9" x14ac:dyDescent="0.25">
      <c r="A123" s="6" t="s">
        <v>180</v>
      </c>
      <c r="B123" s="12" t="s">
        <v>152</v>
      </c>
      <c r="C123" s="24" t="s">
        <v>181</v>
      </c>
      <c r="D123" s="25" t="s">
        <v>275</v>
      </c>
      <c r="E123" s="39"/>
      <c r="F123" s="4"/>
      <c r="G123" s="4"/>
      <c r="H123" s="4"/>
      <c r="I123" s="4"/>
    </row>
    <row r="124" spans="1:9" x14ac:dyDescent="0.25">
      <c r="A124" s="6" t="s">
        <v>182</v>
      </c>
      <c r="B124" s="12" t="s">
        <v>162</v>
      </c>
      <c r="C124" s="6" t="s">
        <v>12</v>
      </c>
      <c r="D124" s="6" t="s">
        <v>173</v>
      </c>
      <c r="E124" s="22">
        <f>SUM(E116)</f>
        <v>1.32</v>
      </c>
      <c r="F124" s="4"/>
      <c r="G124" s="4"/>
      <c r="H124" s="4"/>
      <c r="I124" s="4"/>
    </row>
    <row r="125" spans="1:9" x14ac:dyDescent="0.25">
      <c r="A125" s="5" t="s">
        <v>183</v>
      </c>
      <c r="B125" s="7" t="s">
        <v>184</v>
      </c>
      <c r="C125" s="8"/>
      <c r="D125" s="8"/>
      <c r="E125" s="26"/>
      <c r="F125" s="4"/>
      <c r="G125" s="4"/>
      <c r="H125" s="4"/>
      <c r="I125" s="4"/>
    </row>
    <row r="126" spans="1:9" x14ac:dyDescent="0.25">
      <c r="A126" s="6" t="s">
        <v>185</v>
      </c>
      <c r="B126" s="12" t="s">
        <v>186</v>
      </c>
      <c r="C126" s="6" t="s">
        <v>12</v>
      </c>
      <c r="D126" s="6" t="s">
        <v>187</v>
      </c>
      <c r="E126" s="39"/>
      <c r="F126" s="4"/>
      <c r="G126" s="4"/>
      <c r="H126" s="4"/>
      <c r="I126" s="4"/>
    </row>
    <row r="127" spans="1:9" x14ac:dyDescent="0.25">
      <c r="A127" s="6" t="s">
        <v>188</v>
      </c>
      <c r="B127" s="12" t="s">
        <v>189</v>
      </c>
      <c r="C127" s="24" t="s">
        <v>153</v>
      </c>
      <c r="D127" s="6" t="s">
        <v>190</v>
      </c>
      <c r="E127" s="39"/>
      <c r="F127" s="4"/>
      <c r="G127" s="4"/>
      <c r="H127" s="4"/>
      <c r="I127" s="4"/>
    </row>
    <row r="128" spans="1:9" x14ac:dyDescent="0.25">
      <c r="A128" s="6" t="s">
        <v>191</v>
      </c>
      <c r="B128" s="12" t="s">
        <v>189</v>
      </c>
      <c r="C128" s="24" t="s">
        <v>181</v>
      </c>
      <c r="D128" s="6" t="s">
        <v>192</v>
      </c>
      <c r="E128" s="39"/>
      <c r="F128" s="4"/>
      <c r="G128" s="4"/>
      <c r="H128" s="4"/>
      <c r="I128" s="4"/>
    </row>
    <row r="129" spans="1:9" ht="28.5" x14ac:dyDescent="0.25">
      <c r="A129" s="5" t="s">
        <v>193</v>
      </c>
      <c r="B129" s="23" t="s">
        <v>194</v>
      </c>
      <c r="C129" s="5" t="s">
        <v>12</v>
      </c>
      <c r="D129" s="25"/>
      <c r="E129" s="11">
        <f>SUM(E130:E139)</f>
        <v>0</v>
      </c>
      <c r="F129" s="4"/>
      <c r="G129" s="4"/>
      <c r="H129" s="4"/>
      <c r="I129" s="4"/>
    </row>
    <row r="130" spans="1:9" ht="54" customHeight="1" x14ac:dyDescent="0.25">
      <c r="A130" s="6" t="s">
        <v>195</v>
      </c>
      <c r="B130" s="27" t="s">
        <v>199</v>
      </c>
      <c r="C130" s="6" t="s">
        <v>12</v>
      </c>
      <c r="D130" s="28" t="s">
        <v>276</v>
      </c>
      <c r="E130" s="29"/>
      <c r="F130" s="4"/>
      <c r="G130" s="4"/>
      <c r="H130" s="4"/>
      <c r="I130" s="4"/>
    </row>
    <row r="131" spans="1:9" ht="45" customHeight="1" x14ac:dyDescent="0.25">
      <c r="A131" s="6" t="s">
        <v>198</v>
      </c>
      <c r="B131" s="27" t="s">
        <v>199</v>
      </c>
      <c r="C131" s="6" t="s">
        <v>12</v>
      </c>
      <c r="D131" s="28" t="s">
        <v>276</v>
      </c>
      <c r="E131" s="29"/>
      <c r="F131" s="4"/>
      <c r="G131" s="4"/>
      <c r="H131" s="4"/>
      <c r="I131" s="4"/>
    </row>
    <row r="132" spans="1:9" ht="45" customHeight="1" x14ac:dyDescent="0.25">
      <c r="A132" s="6" t="s">
        <v>200</v>
      </c>
      <c r="B132" s="27" t="s">
        <v>199</v>
      </c>
      <c r="C132" s="6" t="s">
        <v>12</v>
      </c>
      <c r="D132" s="28" t="s">
        <v>276</v>
      </c>
      <c r="E132" s="29"/>
      <c r="F132" s="4"/>
      <c r="G132" s="4"/>
      <c r="H132" s="4"/>
      <c r="I132" s="4"/>
    </row>
    <row r="133" spans="1:9" ht="45" customHeight="1" x14ac:dyDescent="0.25">
      <c r="A133" s="6" t="s">
        <v>201</v>
      </c>
      <c r="B133" s="27" t="s">
        <v>199</v>
      </c>
      <c r="C133" s="6" t="s">
        <v>12</v>
      </c>
      <c r="D133" s="28" t="s">
        <v>276</v>
      </c>
      <c r="E133" s="29"/>
      <c r="F133" s="4"/>
      <c r="G133" s="4"/>
      <c r="H133" s="4"/>
      <c r="I133" s="4"/>
    </row>
    <row r="134" spans="1:9" ht="45" customHeight="1" x14ac:dyDescent="0.25">
      <c r="A134" s="6" t="s">
        <v>202</v>
      </c>
      <c r="B134" s="27" t="s">
        <v>199</v>
      </c>
      <c r="C134" s="6" t="s">
        <v>12</v>
      </c>
      <c r="D134" s="28" t="s">
        <v>276</v>
      </c>
      <c r="E134" s="29"/>
      <c r="F134" s="4"/>
      <c r="G134" s="4"/>
      <c r="H134" s="4"/>
      <c r="I134" s="4"/>
    </row>
    <row r="135" spans="1:9" ht="54" customHeight="1" x14ac:dyDescent="0.25">
      <c r="A135" s="6" t="s">
        <v>203</v>
      </c>
      <c r="B135" s="27" t="s">
        <v>199</v>
      </c>
      <c r="C135" s="6" t="s">
        <v>12</v>
      </c>
      <c r="D135" s="28" t="s">
        <v>276</v>
      </c>
      <c r="E135" s="29"/>
      <c r="F135" s="4"/>
      <c r="G135" s="4"/>
      <c r="H135" s="4"/>
      <c r="I135" s="4"/>
    </row>
    <row r="136" spans="1:9" ht="45" customHeight="1" x14ac:dyDescent="0.25">
      <c r="A136" s="6" t="s">
        <v>204</v>
      </c>
      <c r="B136" s="27" t="s">
        <v>199</v>
      </c>
      <c r="C136" s="6" t="s">
        <v>12</v>
      </c>
      <c r="D136" s="28" t="s">
        <v>276</v>
      </c>
      <c r="E136" s="29"/>
      <c r="F136" s="4"/>
      <c r="G136" s="4"/>
      <c r="H136" s="4"/>
      <c r="I136" s="4"/>
    </row>
    <row r="137" spans="1:9" ht="45" customHeight="1" x14ac:dyDescent="0.25">
      <c r="A137" s="6" t="s">
        <v>205</v>
      </c>
      <c r="B137" s="27" t="s">
        <v>199</v>
      </c>
      <c r="C137" s="6" t="s">
        <v>12</v>
      </c>
      <c r="D137" s="28" t="s">
        <v>276</v>
      </c>
      <c r="E137" s="29"/>
      <c r="F137" s="4"/>
      <c r="G137" s="4"/>
      <c r="H137" s="4"/>
      <c r="I137" s="4"/>
    </row>
    <row r="138" spans="1:9" ht="45" customHeight="1" x14ac:dyDescent="0.25">
      <c r="A138" s="6" t="s">
        <v>206</v>
      </c>
      <c r="B138" s="27" t="s">
        <v>199</v>
      </c>
      <c r="C138" s="6" t="s">
        <v>12</v>
      </c>
      <c r="D138" s="28" t="s">
        <v>276</v>
      </c>
      <c r="E138" s="29"/>
      <c r="F138" s="4"/>
      <c r="G138" s="4"/>
      <c r="H138" s="4"/>
      <c r="I138" s="4"/>
    </row>
    <row r="139" spans="1:9" ht="45" customHeight="1" x14ac:dyDescent="0.25">
      <c r="A139" s="6" t="s">
        <v>207</v>
      </c>
      <c r="B139" s="27" t="s">
        <v>199</v>
      </c>
      <c r="C139" s="6" t="s">
        <v>12</v>
      </c>
      <c r="D139" s="28" t="s">
        <v>276</v>
      </c>
      <c r="E139" s="29"/>
      <c r="F139" s="4"/>
      <c r="G139" s="4"/>
      <c r="H139" s="4"/>
      <c r="I139" s="4"/>
    </row>
    <row r="140" spans="1:9" ht="28.5" x14ac:dyDescent="0.25">
      <c r="A140" s="5" t="s">
        <v>208</v>
      </c>
      <c r="B140" s="23" t="s">
        <v>209</v>
      </c>
      <c r="C140" s="5" t="s">
        <v>12</v>
      </c>
      <c r="D140" s="6"/>
      <c r="E140" s="30">
        <f>SUM(E102+E114+E126+E129)</f>
        <v>2.5099999999999998</v>
      </c>
      <c r="F140" s="4"/>
      <c r="G140" s="4"/>
      <c r="H140" s="4"/>
      <c r="I140" s="4"/>
    </row>
    <row r="141" spans="1:9" ht="53.25" customHeight="1" x14ac:dyDescent="0.25">
      <c r="A141" s="5" t="s">
        <v>210</v>
      </c>
      <c r="B141" s="10" t="s">
        <v>211</v>
      </c>
      <c r="C141" s="5" t="s">
        <v>12</v>
      </c>
      <c r="D141" s="28" t="s">
        <v>277</v>
      </c>
      <c r="E141" s="29"/>
      <c r="F141" s="4"/>
      <c r="G141" s="4"/>
      <c r="H141" s="4"/>
      <c r="I141" s="4"/>
    </row>
    <row r="142" spans="1:9" x14ac:dyDescent="0.25">
      <c r="A142" s="5" t="s">
        <v>213</v>
      </c>
      <c r="B142" s="10" t="s">
        <v>214</v>
      </c>
      <c r="C142" s="5" t="s">
        <v>12</v>
      </c>
      <c r="D142" s="6" t="s">
        <v>28</v>
      </c>
      <c r="E142" s="30">
        <f>SUM(E140-E141)</f>
        <v>2.5099999999999998</v>
      </c>
      <c r="F142" s="4"/>
      <c r="G142" s="4"/>
      <c r="H142" s="4"/>
      <c r="I142" s="4"/>
    </row>
    <row r="143" spans="1:9" x14ac:dyDescent="0.25">
      <c r="A143" s="5" t="s">
        <v>215</v>
      </c>
      <c r="B143" s="10" t="s">
        <v>216</v>
      </c>
      <c r="C143" s="5" t="s">
        <v>12</v>
      </c>
      <c r="D143" s="6" t="s">
        <v>28</v>
      </c>
      <c r="E143" s="30"/>
      <c r="F143" s="4"/>
      <c r="G143" s="4"/>
      <c r="H143" s="4"/>
      <c r="I143" s="4"/>
    </row>
    <row r="144" spans="1:9" x14ac:dyDescent="0.25">
      <c r="A144" s="5" t="s">
        <v>217</v>
      </c>
      <c r="B144" s="10" t="s">
        <v>218</v>
      </c>
      <c r="C144" s="5" t="s">
        <v>12</v>
      </c>
      <c r="D144" s="6" t="s">
        <v>28</v>
      </c>
      <c r="E144" s="29">
        <v>2.48</v>
      </c>
      <c r="F144" s="4"/>
      <c r="G144" s="4"/>
      <c r="H144" s="4"/>
      <c r="I144" s="4"/>
    </row>
    <row r="145" spans="1:9" x14ac:dyDescent="0.25">
      <c r="A145" s="5" t="s">
        <v>219</v>
      </c>
      <c r="B145" s="10" t="s">
        <v>220</v>
      </c>
      <c r="C145" s="5" t="s">
        <v>221</v>
      </c>
      <c r="D145" s="6" t="s">
        <v>28</v>
      </c>
      <c r="E145" s="30">
        <f>((-E144 + E142)/ E144)*100</f>
        <v>1.209677419354831</v>
      </c>
      <c r="F145" s="4"/>
      <c r="G145" s="4"/>
      <c r="H145" s="4"/>
      <c r="I145" s="4"/>
    </row>
    <row r="146" spans="1:9" x14ac:dyDescent="0.25">
      <c r="A146" s="6" t="s">
        <v>222</v>
      </c>
      <c r="B146" s="12" t="s">
        <v>223</v>
      </c>
      <c r="C146" s="6" t="s">
        <v>224</v>
      </c>
      <c r="D146" s="53" t="s">
        <v>287</v>
      </c>
      <c r="E146" s="31">
        <v>5876.5</v>
      </c>
      <c r="F146" s="4"/>
      <c r="G146" s="4"/>
      <c r="H146" s="4"/>
      <c r="I146" s="4"/>
    </row>
    <row r="147" spans="1:9" x14ac:dyDescent="0.25">
      <c r="A147" s="6" t="s">
        <v>226</v>
      </c>
      <c r="B147" s="12" t="s">
        <v>279</v>
      </c>
      <c r="C147" s="6" t="s">
        <v>224</v>
      </c>
      <c r="D147" s="54"/>
      <c r="E147" s="32">
        <f>SUM(E148:E154)</f>
        <v>0</v>
      </c>
      <c r="F147" s="4"/>
      <c r="G147" s="4"/>
      <c r="H147" s="4"/>
      <c r="I147" s="4"/>
    </row>
    <row r="148" spans="1:9" x14ac:dyDescent="0.25">
      <c r="A148" s="6" t="s">
        <v>228</v>
      </c>
      <c r="B148" s="21" t="s">
        <v>231</v>
      </c>
      <c r="C148" s="6" t="s">
        <v>224</v>
      </c>
      <c r="D148" s="54"/>
      <c r="E148" s="31"/>
      <c r="F148" s="4"/>
      <c r="G148" s="4"/>
      <c r="H148" s="4"/>
      <c r="I148" s="4"/>
    </row>
    <row r="149" spans="1:9" x14ac:dyDescent="0.25">
      <c r="A149" s="6" t="s">
        <v>230</v>
      </c>
      <c r="B149" s="21" t="s">
        <v>231</v>
      </c>
      <c r="C149" s="6" t="s">
        <v>224</v>
      </c>
      <c r="D149" s="54"/>
      <c r="E149" s="31"/>
      <c r="F149" s="4"/>
      <c r="G149" s="4"/>
      <c r="H149" s="4"/>
      <c r="I149" s="4"/>
    </row>
    <row r="150" spans="1:9" x14ac:dyDescent="0.25">
      <c r="A150" s="6" t="s">
        <v>232</v>
      </c>
      <c r="B150" s="21" t="s">
        <v>231</v>
      </c>
      <c r="C150" s="6" t="s">
        <v>224</v>
      </c>
      <c r="D150" s="54"/>
      <c r="E150" s="31"/>
      <c r="F150" s="4"/>
      <c r="G150" s="4"/>
      <c r="H150" s="4"/>
      <c r="I150" s="4"/>
    </row>
    <row r="151" spans="1:9" x14ac:dyDescent="0.25">
      <c r="A151" s="6" t="s">
        <v>233</v>
      </c>
      <c r="B151" s="21" t="s">
        <v>231</v>
      </c>
      <c r="C151" s="6" t="s">
        <v>224</v>
      </c>
      <c r="D151" s="54"/>
      <c r="E151" s="31"/>
      <c r="F151" s="4"/>
      <c r="G151" s="4"/>
      <c r="H151" s="4"/>
      <c r="I151" s="4"/>
    </row>
    <row r="152" spans="1:9" x14ac:dyDescent="0.25">
      <c r="A152" s="6" t="s">
        <v>234</v>
      </c>
      <c r="B152" s="21" t="s">
        <v>231</v>
      </c>
      <c r="C152" s="6" t="s">
        <v>224</v>
      </c>
      <c r="D152" s="54"/>
      <c r="E152" s="31"/>
      <c r="F152" s="4"/>
      <c r="G152" s="4"/>
      <c r="H152" s="4"/>
      <c r="I152" s="4"/>
    </row>
    <row r="153" spans="1:9" x14ac:dyDescent="0.25">
      <c r="A153" s="6" t="s">
        <v>235</v>
      </c>
      <c r="B153" s="21" t="s">
        <v>231</v>
      </c>
      <c r="C153" s="6" t="s">
        <v>224</v>
      </c>
      <c r="D153" s="54"/>
      <c r="E153" s="31"/>
      <c r="F153" s="4"/>
      <c r="G153" s="4"/>
      <c r="H153" s="4"/>
      <c r="I153" s="4"/>
    </row>
    <row r="154" spans="1:9" x14ac:dyDescent="0.25">
      <c r="A154" s="6" t="s">
        <v>236</v>
      </c>
      <c r="B154" s="21" t="s">
        <v>231</v>
      </c>
      <c r="C154" s="6" t="s">
        <v>224</v>
      </c>
      <c r="D154" s="54"/>
      <c r="E154" s="31"/>
      <c r="F154" s="4"/>
      <c r="G154" s="4"/>
      <c r="H154" s="4"/>
      <c r="I154" s="4"/>
    </row>
    <row r="155" spans="1:9" x14ac:dyDescent="0.25">
      <c r="A155" s="6" t="s">
        <v>237</v>
      </c>
      <c r="B155" s="12" t="s">
        <v>227</v>
      </c>
      <c r="C155" s="6" t="s">
        <v>224</v>
      </c>
      <c r="D155" s="54"/>
      <c r="E155" s="32">
        <f>SUM(E156:E162)</f>
        <v>5870.7</v>
      </c>
      <c r="F155" s="4"/>
      <c r="G155" s="4"/>
      <c r="H155" s="4"/>
      <c r="I155" s="4"/>
    </row>
    <row r="156" spans="1:9" x14ac:dyDescent="0.25">
      <c r="A156" s="6" t="s">
        <v>239</v>
      </c>
      <c r="B156" s="21" t="s">
        <v>283</v>
      </c>
      <c r="C156" s="6" t="s">
        <v>224</v>
      </c>
      <c r="D156" s="54"/>
      <c r="E156" s="31">
        <v>5870.7</v>
      </c>
      <c r="F156" s="4"/>
      <c r="G156" s="4"/>
      <c r="H156" s="4"/>
      <c r="I156" s="4"/>
    </row>
    <row r="157" spans="1:9" x14ac:dyDescent="0.25">
      <c r="A157" s="6" t="s">
        <v>241</v>
      </c>
      <c r="B157" s="21" t="s">
        <v>231</v>
      </c>
      <c r="C157" s="6" t="s">
        <v>224</v>
      </c>
      <c r="D157" s="54"/>
      <c r="E157" s="31"/>
      <c r="F157" s="4"/>
      <c r="G157" s="4"/>
      <c r="H157" s="4"/>
      <c r="I157" s="4"/>
    </row>
    <row r="158" spans="1:9" x14ac:dyDescent="0.25">
      <c r="A158" s="6" t="s">
        <v>242</v>
      </c>
      <c r="B158" s="21" t="s">
        <v>231</v>
      </c>
      <c r="C158" s="6" t="s">
        <v>224</v>
      </c>
      <c r="D158" s="54"/>
      <c r="E158" s="31"/>
      <c r="F158" s="4"/>
      <c r="G158" s="4"/>
      <c r="H158" s="4"/>
      <c r="I158" s="4"/>
    </row>
    <row r="159" spans="1:9" x14ac:dyDescent="0.25">
      <c r="A159" s="6" t="s">
        <v>243</v>
      </c>
      <c r="B159" s="21" t="s">
        <v>231</v>
      </c>
      <c r="C159" s="6" t="s">
        <v>224</v>
      </c>
      <c r="D159" s="54"/>
      <c r="E159" s="31"/>
      <c r="F159" s="4"/>
      <c r="G159" s="4"/>
      <c r="H159" s="4"/>
      <c r="I159" s="4"/>
    </row>
    <row r="160" spans="1:9" x14ac:dyDescent="0.25">
      <c r="A160" s="6" t="s">
        <v>244</v>
      </c>
      <c r="B160" s="21" t="s">
        <v>231</v>
      </c>
      <c r="C160" s="6" t="s">
        <v>224</v>
      </c>
      <c r="D160" s="54"/>
      <c r="E160" s="31"/>
      <c r="F160" s="4"/>
      <c r="G160" s="4"/>
      <c r="H160" s="4"/>
      <c r="I160" s="4"/>
    </row>
    <row r="161" spans="1:9" x14ac:dyDescent="0.25">
      <c r="A161" s="6" t="s">
        <v>245</v>
      </c>
      <c r="B161" s="21" t="s">
        <v>231</v>
      </c>
      <c r="C161" s="6" t="s">
        <v>224</v>
      </c>
      <c r="D161" s="54"/>
      <c r="E161" s="31"/>
      <c r="F161" s="4"/>
      <c r="G161" s="4"/>
      <c r="H161" s="4"/>
      <c r="I161" s="4"/>
    </row>
    <row r="162" spans="1:9" x14ac:dyDescent="0.25">
      <c r="A162" s="6" t="s">
        <v>246</v>
      </c>
      <c r="B162" s="21" t="s">
        <v>231</v>
      </c>
      <c r="C162" s="6" t="s">
        <v>224</v>
      </c>
      <c r="D162" s="54"/>
      <c r="E162" s="31"/>
      <c r="F162" s="4"/>
      <c r="G162" s="4"/>
      <c r="H162" s="4"/>
      <c r="I162" s="4"/>
    </row>
    <row r="163" spans="1:9" x14ac:dyDescent="0.25">
      <c r="A163" s="6" t="s">
        <v>247</v>
      </c>
      <c r="B163" s="12" t="s">
        <v>280</v>
      </c>
      <c r="C163" s="6" t="s">
        <v>224</v>
      </c>
      <c r="D163" s="54"/>
      <c r="E163" s="32">
        <f>SUM(E164:E174)</f>
        <v>0</v>
      </c>
      <c r="F163" s="4"/>
      <c r="G163" s="4"/>
      <c r="H163" s="4"/>
      <c r="I163" s="4"/>
    </row>
    <row r="164" spans="1:9" x14ac:dyDescent="0.25">
      <c r="A164" s="6" t="s">
        <v>248</v>
      </c>
      <c r="B164" s="21" t="s">
        <v>114</v>
      </c>
      <c r="C164" s="6" t="s">
        <v>224</v>
      </c>
      <c r="D164" s="54"/>
      <c r="E164" s="31"/>
      <c r="F164" s="4"/>
      <c r="G164" s="4"/>
      <c r="H164" s="4"/>
      <c r="I164" s="4"/>
    </row>
    <row r="165" spans="1:9" x14ac:dyDescent="0.25">
      <c r="A165" s="6" t="s">
        <v>249</v>
      </c>
      <c r="B165" s="21" t="s">
        <v>114</v>
      </c>
      <c r="C165" s="6" t="s">
        <v>224</v>
      </c>
      <c r="D165" s="54"/>
      <c r="E165" s="31"/>
      <c r="F165" s="4"/>
      <c r="G165" s="4"/>
      <c r="H165" s="4"/>
      <c r="I165" s="4"/>
    </row>
    <row r="166" spans="1:9" x14ac:dyDescent="0.25">
      <c r="A166" s="6" t="s">
        <v>250</v>
      </c>
      <c r="B166" s="21" t="s">
        <v>114</v>
      </c>
      <c r="C166" s="6" t="s">
        <v>224</v>
      </c>
      <c r="D166" s="54"/>
      <c r="E166" s="31"/>
      <c r="F166" s="4"/>
      <c r="G166" s="4"/>
      <c r="H166" s="4"/>
      <c r="I166" s="4"/>
    </row>
    <row r="167" spans="1:9" x14ac:dyDescent="0.25">
      <c r="A167" s="6" t="s">
        <v>251</v>
      </c>
      <c r="B167" s="21" t="s">
        <v>114</v>
      </c>
      <c r="C167" s="6" t="s">
        <v>224</v>
      </c>
      <c r="D167" s="54"/>
      <c r="E167" s="31"/>
      <c r="F167" s="4"/>
      <c r="G167" s="4"/>
      <c r="H167" s="4"/>
      <c r="I167" s="4"/>
    </row>
    <row r="168" spans="1:9" x14ac:dyDescent="0.25">
      <c r="A168" s="6" t="s">
        <v>252</v>
      </c>
      <c r="B168" s="21" t="s">
        <v>114</v>
      </c>
      <c r="C168" s="6" t="s">
        <v>224</v>
      </c>
      <c r="D168" s="54"/>
      <c r="E168" s="31"/>
      <c r="F168" s="4"/>
      <c r="G168" s="4"/>
      <c r="H168" s="4"/>
      <c r="I168" s="4"/>
    </row>
    <row r="169" spans="1:9" x14ac:dyDescent="0.25">
      <c r="A169" s="6" t="s">
        <v>253</v>
      </c>
      <c r="B169" s="21" t="s">
        <v>114</v>
      </c>
      <c r="C169" s="6" t="s">
        <v>224</v>
      </c>
      <c r="D169" s="54"/>
      <c r="E169" s="31"/>
      <c r="F169" s="4"/>
      <c r="G169" s="4"/>
      <c r="H169" s="4"/>
      <c r="I169" s="4"/>
    </row>
    <row r="170" spans="1:9" x14ac:dyDescent="0.25">
      <c r="A170" s="6" t="s">
        <v>254</v>
      </c>
      <c r="B170" s="21" t="s">
        <v>114</v>
      </c>
      <c r="C170" s="6" t="s">
        <v>224</v>
      </c>
      <c r="D170" s="54"/>
      <c r="E170" s="31"/>
      <c r="F170" s="4"/>
      <c r="G170" s="4"/>
      <c r="H170" s="4"/>
      <c r="I170" s="4"/>
    </row>
    <row r="171" spans="1:9" x14ac:dyDescent="0.25">
      <c r="A171" s="6" t="s">
        <v>255</v>
      </c>
      <c r="B171" s="21" t="s">
        <v>114</v>
      </c>
      <c r="C171" s="6" t="s">
        <v>224</v>
      </c>
      <c r="D171" s="54"/>
      <c r="E171" s="31"/>
      <c r="F171" s="4"/>
      <c r="G171" s="4"/>
      <c r="H171" s="4"/>
      <c r="I171" s="4"/>
    </row>
    <row r="172" spans="1:9" x14ac:dyDescent="0.25">
      <c r="A172" s="6" t="s">
        <v>256</v>
      </c>
      <c r="B172" s="21" t="s">
        <v>114</v>
      </c>
      <c r="C172" s="6" t="s">
        <v>224</v>
      </c>
      <c r="D172" s="54"/>
      <c r="E172" s="31"/>
      <c r="F172" s="4"/>
      <c r="G172" s="4"/>
      <c r="H172" s="4"/>
      <c r="I172" s="4"/>
    </row>
    <row r="173" spans="1:9" x14ac:dyDescent="0.25">
      <c r="A173" s="6" t="s">
        <v>257</v>
      </c>
      <c r="B173" s="21" t="s">
        <v>114</v>
      </c>
      <c r="C173" s="6" t="s">
        <v>224</v>
      </c>
      <c r="D173" s="54"/>
      <c r="E173" s="31"/>
      <c r="F173" s="4"/>
      <c r="G173" s="4"/>
      <c r="H173" s="4"/>
      <c r="I173" s="4"/>
    </row>
    <row r="174" spans="1:9" x14ac:dyDescent="0.25">
      <c r="A174" s="6" t="s">
        <v>258</v>
      </c>
      <c r="B174" s="21" t="s">
        <v>114</v>
      </c>
      <c r="C174" s="6" t="s">
        <v>224</v>
      </c>
      <c r="D174" s="55"/>
      <c r="E174" s="31"/>
      <c r="F174" s="4"/>
      <c r="G174" s="4"/>
      <c r="H174" s="4"/>
      <c r="I174" s="4"/>
    </row>
    <row r="175" spans="1:9" ht="26.25" customHeight="1" x14ac:dyDescent="0.25">
      <c r="A175" s="5" t="s">
        <v>259</v>
      </c>
      <c r="B175" s="33" t="s">
        <v>260</v>
      </c>
      <c r="C175" s="56" t="s">
        <v>261</v>
      </c>
      <c r="D175" s="57"/>
      <c r="E175" s="58"/>
      <c r="F175" s="4"/>
      <c r="G175" s="4"/>
      <c r="H175" s="4"/>
      <c r="I175" s="4"/>
    </row>
    <row r="176" spans="1:9" x14ac:dyDescent="0.25">
      <c r="A176" s="34"/>
      <c r="B176" s="35"/>
      <c r="C176" s="34"/>
      <c r="D176" s="36"/>
      <c r="E176" s="37"/>
      <c r="F176" s="4"/>
      <c r="G176" s="4"/>
      <c r="H176" s="4"/>
      <c r="I176" s="4"/>
    </row>
    <row r="177" spans="1:9" x14ac:dyDescent="0.25">
      <c r="A177" s="38" t="s">
        <v>262</v>
      </c>
      <c r="B177" s="4"/>
      <c r="C177" s="4"/>
      <c r="D177" s="4"/>
      <c r="E177" s="4"/>
      <c r="F177" s="4"/>
      <c r="G177" s="4"/>
      <c r="H177" s="4"/>
      <c r="I177" s="4"/>
    </row>
    <row r="178" spans="1:9" ht="28.5" customHeight="1" x14ac:dyDescent="0.25">
      <c r="A178" s="71" t="s">
        <v>263</v>
      </c>
      <c r="B178" s="71"/>
      <c r="C178" s="71"/>
      <c r="D178" s="71"/>
      <c r="E178" s="71"/>
      <c r="F178" s="4"/>
      <c r="G178" s="4"/>
      <c r="H178" s="4"/>
      <c r="I178" s="4"/>
    </row>
    <row r="179" spans="1:9" ht="18.75" customHeight="1" x14ac:dyDescent="0.25">
      <c r="A179" s="71" t="s">
        <v>264</v>
      </c>
      <c r="B179" s="71"/>
      <c r="C179" s="71"/>
      <c r="D179" s="71"/>
      <c r="E179" s="71"/>
      <c r="F179" s="4"/>
      <c r="G179" s="4"/>
      <c r="H179" s="4"/>
      <c r="I179" s="4"/>
    </row>
    <row r="180" spans="1:9" ht="30.75" customHeight="1" x14ac:dyDescent="0.25">
      <c r="A180" s="71" t="s">
        <v>265</v>
      </c>
      <c r="B180" s="71"/>
      <c r="C180" s="71"/>
      <c r="D180" s="71"/>
      <c r="E180" s="71"/>
      <c r="F180" s="4"/>
      <c r="G180" s="4"/>
      <c r="H180" s="4"/>
      <c r="I180" s="4"/>
    </row>
    <row r="181" spans="1:9" ht="14.25" customHeight="1" x14ac:dyDescent="0.25">
      <c r="A181" s="72" t="s">
        <v>266</v>
      </c>
      <c r="B181" s="72"/>
      <c r="C181" s="72"/>
      <c r="D181" s="72"/>
      <c r="E181" s="72"/>
      <c r="F181" s="4"/>
      <c r="G181" s="4"/>
      <c r="H181" s="4"/>
      <c r="I181" s="4"/>
    </row>
    <row r="182" spans="1:9" ht="33.75" customHeight="1" x14ac:dyDescent="0.25">
      <c r="A182" s="72" t="s">
        <v>267</v>
      </c>
      <c r="B182" s="72"/>
      <c r="C182" s="72"/>
      <c r="D182" s="72"/>
      <c r="E182" s="72"/>
      <c r="F182" s="4"/>
      <c r="G182" s="4"/>
      <c r="H182" s="4"/>
      <c r="I182" s="4"/>
    </row>
    <row r="183" spans="1:9" ht="27" customHeight="1" x14ac:dyDescent="0.25">
      <c r="A183" s="74" t="s">
        <v>281</v>
      </c>
      <c r="B183" s="74"/>
      <c r="C183" s="74"/>
      <c r="D183" s="74"/>
      <c r="E183" s="74"/>
      <c r="F183" s="4"/>
      <c r="G183" s="4"/>
      <c r="H183" s="4"/>
      <c r="I183" s="4"/>
    </row>
    <row r="184" spans="1:9" x14ac:dyDescent="0.25">
      <c r="A184" s="4"/>
      <c r="B184" s="4"/>
      <c r="C184" s="4"/>
      <c r="D184" s="4"/>
      <c r="E184" s="4"/>
      <c r="F184" s="4"/>
      <c r="G184" s="4"/>
      <c r="H184" s="4"/>
      <c r="I184" s="4"/>
    </row>
    <row r="185" spans="1:9" x14ac:dyDescent="0.25">
      <c r="A185" s="4"/>
      <c r="B185" s="4"/>
      <c r="C185" s="4"/>
      <c r="D185" s="4"/>
      <c r="E185" s="4"/>
      <c r="F185" s="4"/>
      <c r="G185" s="4"/>
      <c r="H185" s="4"/>
      <c r="I185" s="4"/>
    </row>
    <row r="186" spans="1:9" x14ac:dyDescent="0.25">
      <c r="A186" s="4"/>
      <c r="B186" s="4"/>
      <c r="C186" s="4"/>
      <c r="D186" s="4"/>
      <c r="E186" s="4"/>
      <c r="F186" s="4"/>
      <c r="G186" s="4"/>
      <c r="H186" s="4"/>
      <c r="I186" s="4"/>
    </row>
    <row r="187" spans="1:9" x14ac:dyDescent="0.25">
      <c r="A187" s="4"/>
      <c r="B187" s="4"/>
      <c r="C187" s="4"/>
      <c r="D187" s="4"/>
      <c r="E187" s="4"/>
      <c r="F187" s="4"/>
      <c r="G187" s="4"/>
      <c r="H187" s="4"/>
      <c r="I187" s="4"/>
    </row>
    <row r="188" spans="1:9" x14ac:dyDescent="0.25">
      <c r="A188" s="4"/>
      <c r="B188" s="4"/>
      <c r="C188" s="4"/>
      <c r="D188" s="4"/>
      <c r="E188" s="4"/>
      <c r="F188" s="4"/>
      <c r="G188" s="4"/>
      <c r="H188" s="4"/>
      <c r="I188" s="4"/>
    </row>
    <row r="189" spans="1:9" x14ac:dyDescent="0.25">
      <c r="A189" s="4"/>
      <c r="B189" s="4"/>
      <c r="C189" s="4"/>
      <c r="D189" s="4"/>
      <c r="E189" s="4"/>
      <c r="F189" s="4"/>
      <c r="G189" s="4"/>
      <c r="H189" s="4"/>
      <c r="I189" s="4"/>
    </row>
  </sheetData>
  <mergeCells count="25">
    <mergeCell ref="A183:E183"/>
    <mergeCell ref="C175:E175"/>
    <mergeCell ref="A178:E178"/>
    <mergeCell ref="A179:E179"/>
    <mergeCell ref="A180:E180"/>
    <mergeCell ref="A181:E181"/>
    <mergeCell ref="A182:E182"/>
    <mergeCell ref="A116:A117"/>
    <mergeCell ref="E116:E117"/>
    <mergeCell ref="B118:E118"/>
    <mergeCell ref="C119:E119"/>
    <mergeCell ref="C122:E122"/>
    <mergeCell ref="D146:D174"/>
    <mergeCell ref="B15:E15"/>
    <mergeCell ref="A104:A105"/>
    <mergeCell ref="E104:E105"/>
    <mergeCell ref="B106:E106"/>
    <mergeCell ref="C107:E107"/>
    <mergeCell ref="C110:E110"/>
    <mergeCell ref="A1:E1"/>
    <mergeCell ref="A2:E2"/>
    <mergeCell ref="A3:E3"/>
    <mergeCell ref="A5:E5"/>
    <mergeCell ref="A13:A14"/>
    <mergeCell ref="E13:E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FAE9F-2BA9-4A74-BC9E-221522CB57E4}">
  <dimension ref="A1:I189"/>
  <sheetViews>
    <sheetView workbookViewId="0">
      <selection activeCell="G17" sqref="G17"/>
    </sheetView>
  </sheetViews>
  <sheetFormatPr defaultRowHeight="15" x14ac:dyDescent="0.25"/>
  <cols>
    <col min="1" max="1" width="10.28515625" customWidth="1"/>
    <col min="2" max="2" width="92.7109375" customWidth="1"/>
    <col min="3" max="3" width="29.7109375" customWidth="1"/>
    <col min="4" max="4" width="38.7109375" customWidth="1"/>
    <col min="5" max="5" width="12.7109375" customWidth="1"/>
  </cols>
  <sheetData>
    <row r="1" spans="1:9" ht="15.75" thickBot="1" x14ac:dyDescent="0.3">
      <c r="A1" s="41" t="s">
        <v>0</v>
      </c>
      <c r="B1" s="42"/>
      <c r="C1" s="42"/>
      <c r="D1" s="42"/>
      <c r="E1" s="43"/>
    </row>
    <row r="2" spans="1:9" ht="15.75" thickBot="1" x14ac:dyDescent="0.3">
      <c r="A2" s="41" t="s">
        <v>1</v>
      </c>
      <c r="B2" s="42"/>
      <c r="C2" s="42"/>
      <c r="D2" s="42"/>
      <c r="E2" s="43"/>
    </row>
    <row r="3" spans="1:9" ht="15.75" thickBot="1" x14ac:dyDescent="0.3">
      <c r="A3" s="44"/>
      <c r="B3" s="45"/>
      <c r="C3" s="45"/>
      <c r="D3" s="45"/>
      <c r="E3" s="46"/>
    </row>
    <row r="4" spans="1:9" ht="15.75" thickBot="1" x14ac:dyDescent="0.3">
      <c r="A4" s="1"/>
      <c r="B4" s="1"/>
      <c r="C4" s="1"/>
      <c r="D4" s="1"/>
      <c r="E4" s="1"/>
    </row>
    <row r="5" spans="1:9" ht="15.75" thickBot="1" x14ac:dyDescent="0.3">
      <c r="A5" s="47" t="s">
        <v>2</v>
      </c>
      <c r="B5" s="48"/>
      <c r="C5" s="48"/>
      <c r="D5" s="48"/>
      <c r="E5" s="49"/>
    </row>
    <row r="6" spans="1:9" ht="15.75" thickBot="1" x14ac:dyDescent="0.3">
      <c r="A6" s="1"/>
      <c r="B6" s="1"/>
      <c r="C6" s="1"/>
      <c r="D6" s="1"/>
      <c r="E6" s="1"/>
    </row>
    <row r="7" spans="1:9" x14ac:dyDescent="0.25">
      <c r="A7" s="4"/>
      <c r="B7" s="73"/>
      <c r="C7" s="4"/>
      <c r="D7" s="4"/>
      <c r="E7" s="4"/>
      <c r="F7" s="4"/>
      <c r="G7" s="4"/>
      <c r="H7" s="4"/>
      <c r="I7" s="4"/>
    </row>
    <row r="8" spans="1:9" x14ac:dyDescent="0.25">
      <c r="A8" s="5" t="s">
        <v>3</v>
      </c>
      <c r="B8" s="5" t="s">
        <v>4</v>
      </c>
      <c r="C8" s="5" t="s">
        <v>5</v>
      </c>
      <c r="D8" s="5" t="s">
        <v>6</v>
      </c>
      <c r="E8" s="5" t="s">
        <v>7</v>
      </c>
      <c r="F8" s="4"/>
      <c r="G8" s="4"/>
      <c r="H8" s="4"/>
      <c r="I8" s="4"/>
    </row>
    <row r="9" spans="1:9" x14ac:dyDescent="0.25">
      <c r="A9" s="6">
        <v>1</v>
      </c>
      <c r="B9" s="6">
        <v>2</v>
      </c>
      <c r="C9" s="6">
        <v>3</v>
      </c>
      <c r="D9" s="6">
        <v>4</v>
      </c>
      <c r="E9" s="6">
        <v>5</v>
      </c>
      <c r="F9" s="4"/>
      <c r="G9" s="4"/>
      <c r="H9" s="4"/>
      <c r="I9" s="4"/>
    </row>
    <row r="10" spans="1:9" x14ac:dyDescent="0.25">
      <c r="A10" s="5" t="s">
        <v>8</v>
      </c>
      <c r="B10" s="7" t="s">
        <v>9</v>
      </c>
      <c r="C10" s="8"/>
      <c r="D10" s="8"/>
      <c r="E10" s="9"/>
      <c r="F10" s="4"/>
      <c r="G10" s="4"/>
      <c r="H10" s="4"/>
      <c r="I10" s="4"/>
    </row>
    <row r="11" spans="1:9" x14ac:dyDescent="0.25">
      <c r="A11" s="6" t="s">
        <v>10</v>
      </c>
      <c r="B11" s="10" t="s">
        <v>11</v>
      </c>
      <c r="C11" s="6" t="s">
        <v>12</v>
      </c>
      <c r="D11" s="6" t="s">
        <v>13</v>
      </c>
      <c r="E11" s="11">
        <f>SUM(E12+E13)</f>
        <v>2.4900000000000002</v>
      </c>
      <c r="F11" s="4"/>
      <c r="G11" s="4"/>
      <c r="H11" s="4"/>
      <c r="I11" s="4"/>
    </row>
    <row r="12" spans="1:9" x14ac:dyDescent="0.25">
      <c r="A12" s="6" t="s">
        <v>14</v>
      </c>
      <c r="B12" s="12" t="s">
        <v>15</v>
      </c>
      <c r="C12" s="6" t="s">
        <v>12</v>
      </c>
      <c r="D12" s="6" t="s">
        <v>16</v>
      </c>
      <c r="E12" s="39">
        <v>1.19</v>
      </c>
      <c r="F12" s="4"/>
      <c r="G12" s="4"/>
      <c r="H12" s="4"/>
      <c r="I12" s="4"/>
    </row>
    <row r="13" spans="1:9" ht="15" customHeight="1" x14ac:dyDescent="0.25">
      <c r="A13" s="62" t="s">
        <v>17</v>
      </c>
      <c r="B13" s="14" t="s">
        <v>18</v>
      </c>
      <c r="C13" s="6" t="s">
        <v>12</v>
      </c>
      <c r="D13" s="6" t="s">
        <v>19</v>
      </c>
      <c r="E13" s="69">
        <v>1.3</v>
      </c>
      <c r="F13" s="4"/>
      <c r="G13" s="4"/>
      <c r="H13" s="4"/>
      <c r="I13" s="4"/>
    </row>
    <row r="14" spans="1:9" ht="15" customHeight="1" x14ac:dyDescent="0.25">
      <c r="A14" s="63"/>
      <c r="B14" s="15"/>
      <c r="C14" s="6" t="s">
        <v>21</v>
      </c>
      <c r="D14" s="16" t="s">
        <v>22</v>
      </c>
      <c r="E14" s="70"/>
      <c r="F14" s="4"/>
      <c r="G14" s="4"/>
      <c r="H14" s="4"/>
      <c r="I14" s="4"/>
    </row>
    <row r="15" spans="1:9" x14ac:dyDescent="0.25">
      <c r="A15" s="6" t="s">
        <v>23</v>
      </c>
      <c r="B15" s="66" t="s">
        <v>269</v>
      </c>
      <c r="C15" s="67"/>
      <c r="D15" s="67"/>
      <c r="E15" s="68"/>
      <c r="F15" s="4"/>
      <c r="G15" s="4"/>
      <c r="H15" s="4"/>
      <c r="I15" s="4"/>
    </row>
    <row r="16" spans="1:9" x14ac:dyDescent="0.25">
      <c r="A16" s="6" t="s">
        <v>25</v>
      </c>
      <c r="B16" s="12" t="s">
        <v>26</v>
      </c>
      <c r="C16" s="6" t="s">
        <v>27</v>
      </c>
      <c r="D16" s="6" t="s">
        <v>28</v>
      </c>
      <c r="E16" s="18">
        <f>SUM(E18+E19+E20+E21)</f>
        <v>0</v>
      </c>
      <c r="F16" s="4"/>
      <c r="G16" s="4"/>
      <c r="H16" s="4"/>
      <c r="I16" s="4"/>
    </row>
    <row r="17" spans="1:9" x14ac:dyDescent="0.25">
      <c r="A17" s="6" t="s">
        <v>29</v>
      </c>
      <c r="B17" s="19" t="s">
        <v>30</v>
      </c>
      <c r="C17" s="6" t="s">
        <v>27</v>
      </c>
      <c r="D17" s="6" t="s">
        <v>28</v>
      </c>
      <c r="E17" s="39"/>
      <c r="F17" s="20"/>
      <c r="G17" s="4"/>
      <c r="H17" s="4"/>
      <c r="I17" s="4"/>
    </row>
    <row r="18" spans="1:9" x14ac:dyDescent="0.25">
      <c r="A18" s="6" t="s">
        <v>31</v>
      </c>
      <c r="B18" s="19" t="s">
        <v>44</v>
      </c>
      <c r="C18" s="6" t="s">
        <v>27</v>
      </c>
      <c r="D18" s="6" t="s">
        <v>28</v>
      </c>
      <c r="E18" s="39"/>
      <c r="F18" s="20"/>
      <c r="G18" s="4"/>
      <c r="H18" s="4"/>
      <c r="I18" s="4"/>
    </row>
    <row r="19" spans="1:9" x14ac:dyDescent="0.25">
      <c r="A19" s="6" t="s">
        <v>33</v>
      </c>
      <c r="B19" s="19" t="s">
        <v>34</v>
      </c>
      <c r="C19" s="6" t="s">
        <v>27</v>
      </c>
      <c r="D19" s="6" t="s">
        <v>28</v>
      </c>
      <c r="E19" s="39"/>
      <c r="F19" s="20"/>
      <c r="G19" s="4"/>
      <c r="H19" s="4"/>
      <c r="I19" s="4"/>
    </row>
    <row r="20" spans="1:9" x14ac:dyDescent="0.25">
      <c r="A20" s="6" t="s">
        <v>35</v>
      </c>
      <c r="B20" s="12" t="s">
        <v>36</v>
      </c>
      <c r="C20" s="6" t="s">
        <v>27</v>
      </c>
      <c r="D20" s="6" t="s">
        <v>28</v>
      </c>
      <c r="E20" s="39"/>
      <c r="F20" s="4"/>
      <c r="G20" s="4"/>
      <c r="H20" s="4"/>
      <c r="I20" s="4"/>
    </row>
    <row r="21" spans="1:9" x14ac:dyDescent="0.25">
      <c r="A21" s="6" t="s">
        <v>37</v>
      </c>
      <c r="B21" s="12" t="s">
        <v>38</v>
      </c>
      <c r="C21" s="6" t="s">
        <v>27</v>
      </c>
      <c r="D21" s="6" t="s">
        <v>28</v>
      </c>
      <c r="E21" s="39"/>
      <c r="F21" s="4"/>
      <c r="G21" s="4"/>
      <c r="H21" s="4"/>
      <c r="I21" s="4"/>
    </row>
    <row r="22" spans="1:9" x14ac:dyDescent="0.25">
      <c r="A22" s="6" t="s">
        <v>39</v>
      </c>
      <c r="B22" s="12" t="s">
        <v>270</v>
      </c>
      <c r="C22" s="6" t="s">
        <v>41</v>
      </c>
      <c r="D22" s="6" t="s">
        <v>28</v>
      </c>
      <c r="E22" s="18">
        <f>SUM(E24+E25+E26)</f>
        <v>119.88</v>
      </c>
      <c r="F22" s="4"/>
      <c r="G22" s="4"/>
      <c r="H22" s="4"/>
      <c r="I22" s="4"/>
    </row>
    <row r="23" spans="1:9" x14ac:dyDescent="0.25">
      <c r="A23" s="6" t="s">
        <v>42</v>
      </c>
      <c r="B23" s="12" t="s">
        <v>30</v>
      </c>
      <c r="C23" s="6" t="s">
        <v>41</v>
      </c>
      <c r="D23" s="6" t="s">
        <v>28</v>
      </c>
      <c r="E23" s="39">
        <v>119.27</v>
      </c>
      <c r="F23" s="4"/>
      <c r="G23" s="4"/>
      <c r="H23" s="4"/>
      <c r="I23" s="4"/>
    </row>
    <row r="24" spans="1:9" x14ac:dyDescent="0.25">
      <c r="A24" s="6" t="s">
        <v>43</v>
      </c>
      <c r="B24" s="12" t="s">
        <v>44</v>
      </c>
      <c r="C24" s="6" t="s">
        <v>41</v>
      </c>
      <c r="D24" s="6" t="s">
        <v>28</v>
      </c>
      <c r="E24" s="39">
        <v>119.27</v>
      </c>
      <c r="F24" s="4"/>
      <c r="G24" s="4"/>
      <c r="H24" s="4"/>
      <c r="I24" s="4"/>
    </row>
    <row r="25" spans="1:9" x14ac:dyDescent="0.25">
      <c r="A25" s="6" t="s">
        <v>45</v>
      </c>
      <c r="B25" s="12" t="s">
        <v>34</v>
      </c>
      <c r="C25" s="6" t="s">
        <v>41</v>
      </c>
      <c r="D25" s="6" t="s">
        <v>28</v>
      </c>
      <c r="E25" s="39"/>
      <c r="F25" s="4"/>
      <c r="G25" s="4"/>
      <c r="H25" s="4"/>
      <c r="I25" s="4"/>
    </row>
    <row r="26" spans="1:9" x14ac:dyDescent="0.25">
      <c r="A26" s="6" t="s">
        <v>46</v>
      </c>
      <c r="B26" s="12" t="s">
        <v>47</v>
      </c>
      <c r="C26" s="6" t="s">
        <v>41</v>
      </c>
      <c r="D26" s="6" t="s">
        <v>28</v>
      </c>
      <c r="E26" s="39">
        <v>0.61</v>
      </c>
      <c r="F26" s="4"/>
      <c r="G26" s="4"/>
      <c r="H26" s="4"/>
      <c r="I26" s="4"/>
    </row>
    <row r="27" spans="1:9" x14ac:dyDescent="0.25">
      <c r="A27" s="6" t="s">
        <v>48</v>
      </c>
      <c r="B27" s="12" t="s">
        <v>49</v>
      </c>
      <c r="C27" s="6" t="s">
        <v>50</v>
      </c>
      <c r="D27" s="6" t="s">
        <v>28</v>
      </c>
      <c r="E27" s="18">
        <f>SUM(E29+E30+E31)</f>
        <v>0</v>
      </c>
      <c r="F27" s="4"/>
      <c r="G27" s="4"/>
      <c r="H27" s="4"/>
      <c r="I27" s="4"/>
    </row>
    <row r="28" spans="1:9" x14ac:dyDescent="0.25">
      <c r="A28" s="6" t="s">
        <v>51</v>
      </c>
      <c r="B28" s="12" t="s">
        <v>30</v>
      </c>
      <c r="C28" s="6" t="s">
        <v>50</v>
      </c>
      <c r="D28" s="6" t="s">
        <v>28</v>
      </c>
      <c r="E28" s="39"/>
      <c r="F28" s="4"/>
      <c r="G28" s="4"/>
      <c r="H28" s="4"/>
      <c r="I28" s="4"/>
    </row>
    <row r="29" spans="1:9" x14ac:dyDescent="0.25">
      <c r="A29" s="6" t="s">
        <v>52</v>
      </c>
      <c r="B29" s="12" t="s">
        <v>44</v>
      </c>
      <c r="C29" s="6" t="s">
        <v>50</v>
      </c>
      <c r="D29" s="6" t="s">
        <v>28</v>
      </c>
      <c r="E29" s="39"/>
      <c r="F29" s="4"/>
      <c r="G29" s="4"/>
      <c r="H29" s="4"/>
      <c r="I29" s="4"/>
    </row>
    <row r="30" spans="1:9" x14ac:dyDescent="0.25">
      <c r="A30" s="6" t="s">
        <v>53</v>
      </c>
      <c r="B30" s="12" t="s">
        <v>34</v>
      </c>
      <c r="C30" s="6" t="s">
        <v>50</v>
      </c>
      <c r="D30" s="6" t="s">
        <v>28</v>
      </c>
      <c r="E30" s="39"/>
      <c r="F30" s="4"/>
      <c r="G30" s="4"/>
      <c r="H30" s="4"/>
      <c r="I30" s="4"/>
    </row>
    <row r="31" spans="1:9" x14ac:dyDescent="0.25">
      <c r="A31" s="6" t="s">
        <v>54</v>
      </c>
      <c r="B31" s="12" t="s">
        <v>36</v>
      </c>
      <c r="C31" s="6" t="s">
        <v>50</v>
      </c>
      <c r="D31" s="6" t="s">
        <v>28</v>
      </c>
      <c r="E31" s="39"/>
      <c r="F31" s="4"/>
      <c r="G31" s="4"/>
      <c r="H31" s="4"/>
      <c r="I31" s="4"/>
    </row>
    <row r="32" spans="1:9" x14ac:dyDescent="0.25">
      <c r="A32" s="6" t="s">
        <v>55</v>
      </c>
      <c r="B32" s="12" t="s">
        <v>56</v>
      </c>
      <c r="C32" s="6" t="s">
        <v>50</v>
      </c>
      <c r="D32" s="6" t="s">
        <v>28</v>
      </c>
      <c r="E32" s="18">
        <f>SUM(E34+E35+E36)</f>
        <v>0</v>
      </c>
      <c r="F32" s="4"/>
      <c r="G32" s="4"/>
      <c r="H32" s="4"/>
      <c r="I32" s="4"/>
    </row>
    <row r="33" spans="1:9" x14ac:dyDescent="0.25">
      <c r="A33" s="6" t="s">
        <v>57</v>
      </c>
      <c r="B33" s="12" t="s">
        <v>30</v>
      </c>
      <c r="C33" s="6" t="s">
        <v>50</v>
      </c>
      <c r="D33" s="6" t="s">
        <v>28</v>
      </c>
      <c r="E33" s="39"/>
      <c r="F33" s="4"/>
      <c r="G33" s="4"/>
      <c r="H33" s="4"/>
      <c r="I33" s="4"/>
    </row>
    <row r="34" spans="1:9" x14ac:dyDescent="0.25">
      <c r="A34" s="6" t="s">
        <v>58</v>
      </c>
      <c r="B34" s="12" t="s">
        <v>44</v>
      </c>
      <c r="C34" s="6" t="s">
        <v>50</v>
      </c>
      <c r="D34" s="6" t="s">
        <v>28</v>
      </c>
      <c r="E34" s="39"/>
      <c r="F34" s="4"/>
      <c r="G34" s="4"/>
      <c r="H34" s="4"/>
      <c r="I34" s="4"/>
    </row>
    <row r="35" spans="1:9" x14ac:dyDescent="0.25">
      <c r="A35" s="6" t="s">
        <v>59</v>
      </c>
      <c r="B35" s="12" t="s">
        <v>34</v>
      </c>
      <c r="C35" s="6" t="s">
        <v>50</v>
      </c>
      <c r="D35" s="6" t="s">
        <v>28</v>
      </c>
      <c r="E35" s="39"/>
      <c r="F35" s="4"/>
      <c r="G35" s="4"/>
      <c r="H35" s="4"/>
      <c r="I35" s="4"/>
    </row>
    <row r="36" spans="1:9" x14ac:dyDescent="0.25">
      <c r="A36" s="6" t="s">
        <v>60</v>
      </c>
      <c r="B36" s="21" t="s">
        <v>61</v>
      </c>
      <c r="C36" s="6" t="s">
        <v>50</v>
      </c>
      <c r="D36" s="16"/>
      <c r="E36" s="40"/>
      <c r="F36" s="4"/>
      <c r="G36" s="4"/>
      <c r="H36" s="4"/>
      <c r="I36" s="4"/>
    </row>
    <row r="37" spans="1:9" x14ac:dyDescent="0.25">
      <c r="A37" s="6" t="s">
        <v>62</v>
      </c>
      <c r="B37" s="12" t="s">
        <v>63</v>
      </c>
      <c r="C37" s="6" t="s">
        <v>50</v>
      </c>
      <c r="D37" s="6" t="s">
        <v>28</v>
      </c>
      <c r="E37" s="22">
        <f>E39+E40+E41+E42</f>
        <v>0</v>
      </c>
      <c r="F37" s="4"/>
      <c r="G37" s="4"/>
      <c r="H37" s="4"/>
      <c r="I37" s="4"/>
    </row>
    <row r="38" spans="1:9" x14ac:dyDescent="0.25">
      <c r="A38" s="6" t="s">
        <v>64</v>
      </c>
      <c r="B38" s="12" t="s">
        <v>30</v>
      </c>
      <c r="C38" s="6" t="s">
        <v>50</v>
      </c>
      <c r="D38" s="6" t="s">
        <v>28</v>
      </c>
      <c r="E38" s="39"/>
      <c r="F38" s="4"/>
      <c r="G38" s="4"/>
      <c r="H38" s="4"/>
      <c r="I38" s="4"/>
    </row>
    <row r="39" spans="1:9" x14ac:dyDescent="0.25">
      <c r="A39" s="6" t="s">
        <v>65</v>
      </c>
      <c r="B39" s="12" t="s">
        <v>44</v>
      </c>
      <c r="C39" s="6" t="s">
        <v>50</v>
      </c>
      <c r="D39" s="6" t="s">
        <v>28</v>
      </c>
      <c r="E39" s="39"/>
      <c r="F39" s="4"/>
      <c r="G39" s="4"/>
      <c r="H39" s="4"/>
      <c r="I39" s="4"/>
    </row>
    <row r="40" spans="1:9" x14ac:dyDescent="0.25">
      <c r="A40" s="6" t="s">
        <v>66</v>
      </c>
      <c r="B40" s="12" t="s">
        <v>34</v>
      </c>
      <c r="C40" s="6" t="s">
        <v>50</v>
      </c>
      <c r="D40" s="6" t="s">
        <v>28</v>
      </c>
      <c r="E40" s="39"/>
      <c r="F40" s="4"/>
      <c r="G40" s="4"/>
      <c r="H40" s="4"/>
      <c r="I40" s="4"/>
    </row>
    <row r="41" spans="1:9" x14ac:dyDescent="0.25">
      <c r="A41" s="6" t="s">
        <v>67</v>
      </c>
      <c r="B41" s="12" t="s">
        <v>47</v>
      </c>
      <c r="C41" s="6" t="s">
        <v>50</v>
      </c>
      <c r="D41" s="6" t="s">
        <v>28</v>
      </c>
      <c r="E41" s="39"/>
      <c r="F41" s="4"/>
      <c r="G41" s="4"/>
      <c r="H41" s="4"/>
      <c r="I41" s="4"/>
    </row>
    <row r="42" spans="1:9" x14ac:dyDescent="0.25">
      <c r="A42" s="6" t="s">
        <v>68</v>
      </c>
      <c r="B42" s="21" t="s">
        <v>61</v>
      </c>
      <c r="C42" s="6" t="s">
        <v>50</v>
      </c>
      <c r="D42" s="16"/>
      <c r="E42" s="39"/>
      <c r="F42" s="4"/>
      <c r="G42" s="4"/>
      <c r="H42" s="4"/>
      <c r="I42" s="4"/>
    </row>
    <row r="43" spans="1:9" x14ac:dyDescent="0.25">
      <c r="A43" s="6" t="s">
        <v>69</v>
      </c>
      <c r="B43" s="12" t="s">
        <v>271</v>
      </c>
      <c r="C43" s="6" t="s">
        <v>50</v>
      </c>
      <c r="D43" s="6" t="s">
        <v>28</v>
      </c>
      <c r="E43" s="22">
        <f>E45+E46+E47+E48</f>
        <v>0</v>
      </c>
      <c r="F43" s="4"/>
      <c r="G43" s="4"/>
      <c r="H43" s="4"/>
      <c r="I43" s="4"/>
    </row>
    <row r="44" spans="1:9" x14ac:dyDescent="0.25">
      <c r="A44" s="6" t="s">
        <v>71</v>
      </c>
      <c r="B44" s="12" t="s">
        <v>30</v>
      </c>
      <c r="C44" s="6" t="s">
        <v>50</v>
      </c>
      <c r="D44" s="6" t="s">
        <v>28</v>
      </c>
      <c r="E44" s="39"/>
      <c r="F44" s="4"/>
      <c r="G44" s="4"/>
      <c r="H44" s="4"/>
      <c r="I44" s="4"/>
    </row>
    <row r="45" spans="1:9" x14ac:dyDescent="0.25">
      <c r="A45" s="6" t="s">
        <v>72</v>
      </c>
      <c r="B45" s="12" t="s">
        <v>44</v>
      </c>
      <c r="C45" s="6" t="s">
        <v>50</v>
      </c>
      <c r="D45" s="6" t="s">
        <v>28</v>
      </c>
      <c r="E45" s="39"/>
      <c r="F45" s="4"/>
      <c r="G45" s="4"/>
      <c r="H45" s="4"/>
      <c r="I45" s="4"/>
    </row>
    <row r="46" spans="1:9" x14ac:dyDescent="0.25">
      <c r="A46" s="6" t="s">
        <v>73</v>
      </c>
      <c r="B46" s="12" t="s">
        <v>34</v>
      </c>
      <c r="C46" s="6" t="s">
        <v>50</v>
      </c>
      <c r="D46" s="6" t="s">
        <v>28</v>
      </c>
      <c r="E46" s="39"/>
      <c r="F46" s="4"/>
      <c r="G46" s="4"/>
      <c r="H46" s="4"/>
      <c r="I46" s="4"/>
    </row>
    <row r="47" spans="1:9" x14ac:dyDescent="0.25">
      <c r="A47" s="6" t="s">
        <v>74</v>
      </c>
      <c r="B47" s="12" t="s">
        <v>36</v>
      </c>
      <c r="C47" s="6" t="s">
        <v>50</v>
      </c>
      <c r="D47" s="6" t="s">
        <v>28</v>
      </c>
      <c r="E47" s="39"/>
      <c r="F47" s="4"/>
      <c r="G47" s="4"/>
      <c r="H47" s="4"/>
      <c r="I47" s="4"/>
    </row>
    <row r="48" spans="1:9" x14ac:dyDescent="0.25">
      <c r="A48" s="6" t="s">
        <v>75</v>
      </c>
      <c r="B48" s="21" t="s">
        <v>61</v>
      </c>
      <c r="C48" s="6" t="s">
        <v>50</v>
      </c>
      <c r="D48" s="16"/>
      <c r="E48" s="39"/>
      <c r="F48" s="4"/>
      <c r="G48" s="4"/>
      <c r="H48" s="4"/>
      <c r="I48" s="4"/>
    </row>
    <row r="49" spans="1:9" x14ac:dyDescent="0.25">
      <c r="A49" s="6" t="s">
        <v>76</v>
      </c>
      <c r="B49" s="21" t="s">
        <v>77</v>
      </c>
      <c r="C49" s="6" t="s">
        <v>50</v>
      </c>
      <c r="D49" s="6" t="s">
        <v>28</v>
      </c>
      <c r="E49" s="22">
        <f>E51+E52+E53+E54</f>
        <v>0</v>
      </c>
      <c r="F49" s="4"/>
      <c r="G49" s="4"/>
      <c r="H49" s="4"/>
      <c r="I49" s="4"/>
    </row>
    <row r="50" spans="1:9" x14ac:dyDescent="0.25">
      <c r="A50" s="6" t="s">
        <v>78</v>
      </c>
      <c r="B50" s="12" t="s">
        <v>30</v>
      </c>
      <c r="C50" s="6" t="s">
        <v>50</v>
      </c>
      <c r="D50" s="6" t="s">
        <v>28</v>
      </c>
      <c r="E50" s="39"/>
      <c r="F50" s="4"/>
      <c r="G50" s="4"/>
      <c r="H50" s="4"/>
      <c r="I50" s="4"/>
    </row>
    <row r="51" spans="1:9" x14ac:dyDescent="0.25">
      <c r="A51" s="6" t="s">
        <v>79</v>
      </c>
      <c r="B51" s="12" t="s">
        <v>44</v>
      </c>
      <c r="C51" s="6" t="s">
        <v>50</v>
      </c>
      <c r="D51" s="6" t="s">
        <v>28</v>
      </c>
      <c r="E51" s="39"/>
      <c r="F51" s="4"/>
      <c r="G51" s="4"/>
      <c r="H51" s="4"/>
      <c r="I51" s="4"/>
    </row>
    <row r="52" spans="1:9" x14ac:dyDescent="0.25">
      <c r="A52" s="6" t="s">
        <v>80</v>
      </c>
      <c r="B52" s="12" t="s">
        <v>34</v>
      </c>
      <c r="C52" s="6" t="s">
        <v>50</v>
      </c>
      <c r="D52" s="6" t="s">
        <v>28</v>
      </c>
      <c r="E52" s="39"/>
      <c r="F52" s="4"/>
      <c r="G52" s="4"/>
      <c r="H52" s="4"/>
      <c r="I52" s="4"/>
    </row>
    <row r="53" spans="1:9" x14ac:dyDescent="0.25">
      <c r="A53" s="6" t="s">
        <v>81</v>
      </c>
      <c r="B53" s="12" t="s">
        <v>36</v>
      </c>
      <c r="C53" s="6" t="s">
        <v>50</v>
      </c>
      <c r="D53" s="6" t="s">
        <v>28</v>
      </c>
      <c r="E53" s="39"/>
      <c r="F53" s="4"/>
      <c r="G53" s="4"/>
      <c r="H53" s="4"/>
      <c r="I53" s="4"/>
    </row>
    <row r="54" spans="1:9" x14ac:dyDescent="0.25">
      <c r="A54" s="6" t="s">
        <v>82</v>
      </c>
      <c r="B54" s="21" t="s">
        <v>61</v>
      </c>
      <c r="C54" s="6" t="s">
        <v>50</v>
      </c>
      <c r="D54" s="16"/>
      <c r="E54" s="39"/>
      <c r="F54" s="4"/>
      <c r="G54" s="4"/>
      <c r="H54" s="4"/>
      <c r="I54" s="4"/>
    </row>
    <row r="55" spans="1:9" x14ac:dyDescent="0.25">
      <c r="A55" s="6" t="s">
        <v>83</v>
      </c>
      <c r="B55" s="21" t="s">
        <v>84</v>
      </c>
      <c r="C55" s="6" t="s">
        <v>50</v>
      </c>
      <c r="D55" s="6" t="s">
        <v>28</v>
      </c>
      <c r="E55" s="22">
        <f>E57+E58+E59+E60</f>
        <v>0</v>
      </c>
      <c r="F55" s="4"/>
      <c r="G55" s="4"/>
      <c r="H55" s="4"/>
      <c r="I55" s="4"/>
    </row>
    <row r="56" spans="1:9" x14ac:dyDescent="0.25">
      <c r="A56" s="6" t="s">
        <v>85</v>
      </c>
      <c r="B56" s="12" t="s">
        <v>30</v>
      </c>
      <c r="C56" s="6" t="s">
        <v>50</v>
      </c>
      <c r="D56" s="6" t="s">
        <v>28</v>
      </c>
      <c r="E56" s="39"/>
      <c r="F56" s="4"/>
      <c r="G56" s="4"/>
      <c r="H56" s="4"/>
      <c r="I56" s="4"/>
    </row>
    <row r="57" spans="1:9" x14ac:dyDescent="0.25">
      <c r="A57" s="6" t="s">
        <v>86</v>
      </c>
      <c r="B57" s="12" t="s">
        <v>44</v>
      </c>
      <c r="C57" s="6" t="s">
        <v>50</v>
      </c>
      <c r="D57" s="6" t="s">
        <v>28</v>
      </c>
      <c r="E57" s="39"/>
      <c r="F57" s="4"/>
      <c r="G57" s="4"/>
      <c r="H57" s="4"/>
      <c r="I57" s="4"/>
    </row>
    <row r="58" spans="1:9" x14ac:dyDescent="0.25">
      <c r="A58" s="6" t="s">
        <v>87</v>
      </c>
      <c r="B58" s="12" t="s">
        <v>34</v>
      </c>
      <c r="C58" s="6" t="s">
        <v>50</v>
      </c>
      <c r="D58" s="6" t="s">
        <v>28</v>
      </c>
      <c r="E58" s="39"/>
      <c r="F58" s="4"/>
      <c r="G58" s="4"/>
      <c r="H58" s="4"/>
      <c r="I58" s="4"/>
    </row>
    <row r="59" spans="1:9" x14ac:dyDescent="0.25">
      <c r="A59" s="6" t="s">
        <v>88</v>
      </c>
      <c r="B59" s="12" t="s">
        <v>36</v>
      </c>
      <c r="C59" s="6" t="s">
        <v>50</v>
      </c>
      <c r="D59" s="6" t="s">
        <v>28</v>
      </c>
      <c r="E59" s="39"/>
      <c r="F59" s="4"/>
      <c r="G59" s="4"/>
      <c r="H59" s="4"/>
      <c r="I59" s="4"/>
    </row>
    <row r="60" spans="1:9" x14ac:dyDescent="0.25">
      <c r="A60" s="6" t="s">
        <v>89</v>
      </c>
      <c r="B60" s="21" t="s">
        <v>61</v>
      </c>
      <c r="C60" s="6" t="s">
        <v>50</v>
      </c>
      <c r="D60" s="16"/>
      <c r="E60" s="39"/>
      <c r="F60" s="4"/>
      <c r="G60" s="4"/>
      <c r="H60" s="4"/>
      <c r="I60" s="4"/>
    </row>
    <row r="61" spans="1:9" x14ac:dyDescent="0.25">
      <c r="A61" s="6" t="s">
        <v>90</v>
      </c>
      <c r="B61" s="21" t="s">
        <v>91</v>
      </c>
      <c r="C61" s="6" t="s">
        <v>50</v>
      </c>
      <c r="D61" s="6" t="s">
        <v>28</v>
      </c>
      <c r="E61" s="22">
        <f>E63+E64+E65+E66</f>
        <v>0</v>
      </c>
      <c r="F61" s="4"/>
      <c r="G61" s="4"/>
      <c r="H61" s="4"/>
      <c r="I61" s="4"/>
    </row>
    <row r="62" spans="1:9" x14ac:dyDescent="0.25">
      <c r="A62" s="6" t="s">
        <v>92</v>
      </c>
      <c r="B62" s="12" t="s">
        <v>30</v>
      </c>
      <c r="C62" s="6" t="s">
        <v>50</v>
      </c>
      <c r="D62" s="6" t="s">
        <v>28</v>
      </c>
      <c r="E62" s="39"/>
      <c r="F62" s="4"/>
      <c r="G62" s="4"/>
      <c r="H62" s="4"/>
      <c r="I62" s="4"/>
    </row>
    <row r="63" spans="1:9" x14ac:dyDescent="0.25">
      <c r="A63" s="6" t="s">
        <v>93</v>
      </c>
      <c r="B63" s="12" t="s">
        <v>44</v>
      </c>
      <c r="C63" s="6" t="s">
        <v>50</v>
      </c>
      <c r="D63" s="6" t="s">
        <v>28</v>
      </c>
      <c r="E63" s="39"/>
      <c r="F63" s="4"/>
      <c r="G63" s="4"/>
      <c r="H63" s="4"/>
      <c r="I63" s="4"/>
    </row>
    <row r="64" spans="1:9" x14ac:dyDescent="0.25">
      <c r="A64" s="6" t="s">
        <v>94</v>
      </c>
      <c r="B64" s="12" t="s">
        <v>34</v>
      </c>
      <c r="C64" s="6" t="s">
        <v>50</v>
      </c>
      <c r="D64" s="6" t="s">
        <v>28</v>
      </c>
      <c r="E64" s="39"/>
      <c r="F64" s="4"/>
      <c r="G64" s="4"/>
      <c r="H64" s="4"/>
      <c r="I64" s="4"/>
    </row>
    <row r="65" spans="1:9" x14ac:dyDescent="0.25">
      <c r="A65" s="6" t="s">
        <v>95</v>
      </c>
      <c r="B65" s="12" t="s">
        <v>36</v>
      </c>
      <c r="C65" s="6" t="s">
        <v>50</v>
      </c>
      <c r="D65" s="6" t="s">
        <v>28</v>
      </c>
      <c r="E65" s="39"/>
      <c r="F65" s="4"/>
      <c r="G65" s="4"/>
      <c r="H65" s="4"/>
      <c r="I65" s="4"/>
    </row>
    <row r="66" spans="1:9" x14ac:dyDescent="0.25">
      <c r="A66" s="6" t="s">
        <v>96</v>
      </c>
      <c r="B66" s="21" t="s">
        <v>61</v>
      </c>
      <c r="C66" s="6" t="s">
        <v>50</v>
      </c>
      <c r="D66" s="16"/>
      <c r="E66" s="39"/>
      <c r="F66" s="4"/>
      <c r="G66" s="4"/>
      <c r="H66" s="4"/>
      <c r="I66" s="4"/>
    </row>
    <row r="67" spans="1:9" x14ac:dyDescent="0.25">
      <c r="A67" s="6" t="s">
        <v>97</v>
      </c>
      <c r="B67" s="21" t="s">
        <v>98</v>
      </c>
      <c r="C67" s="6" t="s">
        <v>50</v>
      </c>
      <c r="D67" s="6" t="s">
        <v>28</v>
      </c>
      <c r="E67" s="22">
        <f>E69+E70+E71+E72</f>
        <v>0</v>
      </c>
      <c r="F67" s="4"/>
      <c r="G67" s="4"/>
      <c r="H67" s="4"/>
      <c r="I67" s="4"/>
    </row>
    <row r="68" spans="1:9" x14ac:dyDescent="0.25">
      <c r="A68" s="6" t="s">
        <v>99</v>
      </c>
      <c r="B68" s="12" t="s">
        <v>30</v>
      </c>
      <c r="C68" s="6" t="s">
        <v>50</v>
      </c>
      <c r="D68" s="6" t="s">
        <v>28</v>
      </c>
      <c r="E68" s="39"/>
      <c r="F68" s="4"/>
      <c r="G68" s="4"/>
      <c r="H68" s="4"/>
      <c r="I68" s="4"/>
    </row>
    <row r="69" spans="1:9" x14ac:dyDescent="0.25">
      <c r="A69" s="6" t="s">
        <v>100</v>
      </c>
      <c r="B69" s="12" t="s">
        <v>44</v>
      </c>
      <c r="C69" s="6" t="s">
        <v>50</v>
      </c>
      <c r="D69" s="6" t="s">
        <v>28</v>
      </c>
      <c r="E69" s="39"/>
      <c r="F69" s="4"/>
      <c r="G69" s="4"/>
      <c r="H69" s="4"/>
      <c r="I69" s="4"/>
    </row>
    <row r="70" spans="1:9" x14ac:dyDescent="0.25">
      <c r="A70" s="6" t="s">
        <v>101</v>
      </c>
      <c r="B70" s="12" t="s">
        <v>34</v>
      </c>
      <c r="C70" s="6" t="s">
        <v>50</v>
      </c>
      <c r="D70" s="6" t="s">
        <v>28</v>
      </c>
      <c r="E70" s="39"/>
      <c r="F70" s="4"/>
      <c r="G70" s="4"/>
      <c r="H70" s="4"/>
      <c r="I70" s="4"/>
    </row>
    <row r="71" spans="1:9" x14ac:dyDescent="0.25">
      <c r="A71" s="6" t="s">
        <v>102</v>
      </c>
      <c r="B71" s="12" t="s">
        <v>36</v>
      </c>
      <c r="C71" s="6" t="s">
        <v>50</v>
      </c>
      <c r="D71" s="6" t="s">
        <v>28</v>
      </c>
      <c r="E71" s="39"/>
      <c r="F71" s="4"/>
      <c r="G71" s="4"/>
      <c r="H71" s="4"/>
      <c r="I71" s="4"/>
    </row>
    <row r="72" spans="1:9" x14ac:dyDescent="0.25">
      <c r="A72" s="6" t="s">
        <v>103</v>
      </c>
      <c r="B72" s="21" t="s">
        <v>61</v>
      </c>
      <c r="C72" s="6" t="s">
        <v>50</v>
      </c>
      <c r="D72" s="16"/>
      <c r="E72" s="39"/>
      <c r="F72" s="4"/>
      <c r="G72" s="4"/>
      <c r="H72" s="4"/>
      <c r="I72" s="4"/>
    </row>
    <row r="73" spans="1:9" x14ac:dyDescent="0.25">
      <c r="A73" s="6" t="s">
        <v>104</v>
      </c>
      <c r="B73" s="21" t="s">
        <v>105</v>
      </c>
      <c r="C73" s="6" t="s">
        <v>50</v>
      </c>
      <c r="D73" s="6" t="s">
        <v>28</v>
      </c>
      <c r="E73" s="22">
        <f>E75+E76+E77+E78</f>
        <v>0</v>
      </c>
      <c r="F73" s="4"/>
      <c r="G73" s="4"/>
      <c r="H73" s="4"/>
      <c r="I73" s="4"/>
    </row>
    <row r="74" spans="1:9" x14ac:dyDescent="0.25">
      <c r="A74" s="6" t="s">
        <v>106</v>
      </c>
      <c r="B74" s="12" t="s">
        <v>30</v>
      </c>
      <c r="C74" s="6" t="s">
        <v>50</v>
      </c>
      <c r="D74" s="6" t="s">
        <v>28</v>
      </c>
      <c r="E74" s="39"/>
      <c r="F74" s="4"/>
      <c r="G74" s="4"/>
      <c r="H74" s="4"/>
      <c r="I74" s="4"/>
    </row>
    <row r="75" spans="1:9" x14ac:dyDescent="0.25">
      <c r="A75" s="6" t="s">
        <v>107</v>
      </c>
      <c r="B75" s="12" t="s">
        <v>44</v>
      </c>
      <c r="C75" s="6" t="s">
        <v>50</v>
      </c>
      <c r="D75" s="6" t="s">
        <v>28</v>
      </c>
      <c r="E75" s="39"/>
      <c r="F75" s="4"/>
      <c r="G75" s="4"/>
      <c r="H75" s="4"/>
      <c r="I75" s="4"/>
    </row>
    <row r="76" spans="1:9" x14ac:dyDescent="0.25">
      <c r="A76" s="6" t="s">
        <v>108</v>
      </c>
      <c r="B76" s="12" t="s">
        <v>34</v>
      </c>
      <c r="C76" s="6" t="s">
        <v>50</v>
      </c>
      <c r="D76" s="6" t="s">
        <v>28</v>
      </c>
      <c r="E76" s="39"/>
      <c r="F76" s="4"/>
      <c r="G76" s="4"/>
      <c r="H76" s="4"/>
      <c r="I76" s="4"/>
    </row>
    <row r="77" spans="1:9" x14ac:dyDescent="0.25">
      <c r="A77" s="6" t="s">
        <v>109</v>
      </c>
      <c r="B77" s="12" t="s">
        <v>36</v>
      </c>
      <c r="C77" s="6" t="s">
        <v>50</v>
      </c>
      <c r="D77" s="6" t="s">
        <v>28</v>
      </c>
      <c r="E77" s="39"/>
      <c r="F77" s="4"/>
      <c r="G77" s="4"/>
      <c r="H77" s="4"/>
      <c r="I77" s="4"/>
    </row>
    <row r="78" spans="1:9" x14ac:dyDescent="0.25">
      <c r="A78" s="6" t="s">
        <v>110</v>
      </c>
      <c r="B78" s="21" t="s">
        <v>61</v>
      </c>
      <c r="C78" s="6" t="s">
        <v>50</v>
      </c>
      <c r="D78" s="16"/>
      <c r="E78" s="39"/>
      <c r="F78" s="4"/>
      <c r="G78" s="4"/>
      <c r="H78" s="4"/>
      <c r="I78" s="4"/>
    </row>
    <row r="79" spans="1:9" x14ac:dyDescent="0.25">
      <c r="A79" s="6" t="s">
        <v>111</v>
      </c>
      <c r="B79" s="12" t="s">
        <v>112</v>
      </c>
      <c r="C79" s="6" t="s">
        <v>12</v>
      </c>
      <c r="D79" s="6" t="s">
        <v>28</v>
      </c>
      <c r="E79" s="39"/>
      <c r="F79" s="4"/>
      <c r="G79" s="4"/>
      <c r="H79" s="4"/>
      <c r="I79" s="4"/>
    </row>
    <row r="80" spans="1:9" x14ac:dyDescent="0.25">
      <c r="A80" s="6" t="s">
        <v>113</v>
      </c>
      <c r="B80" s="21" t="s">
        <v>114</v>
      </c>
      <c r="C80" s="6" t="s">
        <v>115</v>
      </c>
      <c r="D80" s="6" t="s">
        <v>28</v>
      </c>
      <c r="E80" s="6" t="s">
        <v>115</v>
      </c>
      <c r="F80" s="4"/>
      <c r="G80" s="4"/>
      <c r="H80" s="4"/>
      <c r="I80" s="4"/>
    </row>
    <row r="81" spans="1:9" x14ac:dyDescent="0.25">
      <c r="A81" s="6" t="s">
        <v>116</v>
      </c>
      <c r="B81" s="12" t="s">
        <v>119</v>
      </c>
      <c r="C81" s="6" t="s">
        <v>12</v>
      </c>
      <c r="D81" s="6" t="s">
        <v>28</v>
      </c>
      <c r="E81" s="39"/>
      <c r="F81" s="4"/>
      <c r="G81" s="4"/>
      <c r="H81" s="4"/>
      <c r="I81" s="4"/>
    </row>
    <row r="82" spans="1:9" x14ac:dyDescent="0.25">
      <c r="A82" s="6" t="s">
        <v>117</v>
      </c>
      <c r="B82" s="21" t="s">
        <v>114</v>
      </c>
      <c r="C82" s="6" t="s">
        <v>115</v>
      </c>
      <c r="D82" s="6" t="s">
        <v>28</v>
      </c>
      <c r="E82" s="6" t="s">
        <v>28</v>
      </c>
      <c r="F82" s="4"/>
      <c r="G82" s="4"/>
      <c r="H82" s="4"/>
      <c r="I82" s="4"/>
    </row>
    <row r="83" spans="1:9" x14ac:dyDescent="0.25">
      <c r="A83" s="6" t="s">
        <v>118</v>
      </c>
      <c r="B83" s="12" t="s">
        <v>119</v>
      </c>
      <c r="C83" s="6" t="s">
        <v>12</v>
      </c>
      <c r="D83" s="6" t="s">
        <v>28</v>
      </c>
      <c r="E83" s="39"/>
      <c r="F83" s="4"/>
      <c r="G83" s="4"/>
      <c r="H83" s="4"/>
      <c r="I83" s="4"/>
    </row>
    <row r="84" spans="1:9" x14ac:dyDescent="0.25">
      <c r="A84" s="6" t="s">
        <v>120</v>
      </c>
      <c r="B84" s="21" t="s">
        <v>114</v>
      </c>
      <c r="C84" s="6" t="s">
        <v>115</v>
      </c>
      <c r="D84" s="6" t="s">
        <v>28</v>
      </c>
      <c r="E84" s="6" t="s">
        <v>28</v>
      </c>
      <c r="F84" s="4"/>
      <c r="G84" s="4"/>
      <c r="H84" s="4"/>
      <c r="I84" s="4"/>
    </row>
    <row r="85" spans="1:9" x14ac:dyDescent="0.25">
      <c r="A85" s="6" t="s">
        <v>121</v>
      </c>
      <c r="B85" s="12" t="s">
        <v>119</v>
      </c>
      <c r="C85" s="6" t="s">
        <v>12</v>
      </c>
      <c r="D85" s="6" t="s">
        <v>28</v>
      </c>
      <c r="E85" s="39"/>
      <c r="F85" s="4"/>
      <c r="G85" s="4"/>
      <c r="H85" s="4"/>
      <c r="I85" s="4"/>
    </row>
    <row r="86" spans="1:9" x14ac:dyDescent="0.25">
      <c r="A86" s="6" t="s">
        <v>122</v>
      </c>
      <c r="B86" s="21" t="s">
        <v>114</v>
      </c>
      <c r="C86" s="6" t="s">
        <v>115</v>
      </c>
      <c r="D86" s="6" t="s">
        <v>28</v>
      </c>
      <c r="E86" s="6" t="s">
        <v>28</v>
      </c>
      <c r="F86" s="4"/>
      <c r="G86" s="4"/>
      <c r="H86" s="4"/>
      <c r="I86" s="4"/>
    </row>
    <row r="87" spans="1:9" x14ac:dyDescent="0.25">
      <c r="A87" s="6" t="s">
        <v>123</v>
      </c>
      <c r="B87" s="12" t="s">
        <v>119</v>
      </c>
      <c r="C87" s="6" t="s">
        <v>12</v>
      </c>
      <c r="D87" s="6" t="s">
        <v>28</v>
      </c>
      <c r="E87" s="39"/>
      <c r="F87" s="4"/>
      <c r="G87" s="4"/>
      <c r="H87" s="4"/>
      <c r="I87" s="4"/>
    </row>
    <row r="88" spans="1:9" x14ac:dyDescent="0.25">
      <c r="A88" s="6" t="s">
        <v>124</v>
      </c>
      <c r="B88" s="21" t="s">
        <v>114</v>
      </c>
      <c r="C88" s="6" t="s">
        <v>115</v>
      </c>
      <c r="D88" s="6" t="s">
        <v>28</v>
      </c>
      <c r="E88" s="6" t="s">
        <v>28</v>
      </c>
      <c r="F88" s="4"/>
      <c r="G88" s="4"/>
      <c r="H88" s="4"/>
      <c r="I88" s="4"/>
    </row>
    <row r="89" spans="1:9" x14ac:dyDescent="0.25">
      <c r="A89" s="6" t="s">
        <v>125</v>
      </c>
      <c r="B89" s="12" t="s">
        <v>119</v>
      </c>
      <c r="C89" s="6" t="s">
        <v>12</v>
      </c>
      <c r="D89" s="6" t="s">
        <v>28</v>
      </c>
      <c r="E89" s="39"/>
      <c r="F89" s="4"/>
      <c r="G89" s="4"/>
      <c r="H89" s="4"/>
      <c r="I89" s="4"/>
    </row>
    <row r="90" spans="1:9" x14ac:dyDescent="0.25">
      <c r="A90" s="6" t="s">
        <v>126</v>
      </c>
      <c r="B90" s="21" t="s">
        <v>114</v>
      </c>
      <c r="C90" s="6" t="s">
        <v>115</v>
      </c>
      <c r="D90" s="6" t="s">
        <v>28</v>
      </c>
      <c r="E90" s="6" t="s">
        <v>28</v>
      </c>
      <c r="F90" s="4"/>
      <c r="G90" s="4"/>
      <c r="H90" s="4"/>
      <c r="I90" s="4"/>
    </row>
    <row r="91" spans="1:9" x14ac:dyDescent="0.25">
      <c r="A91" s="6" t="s">
        <v>127</v>
      </c>
      <c r="B91" s="12" t="s">
        <v>119</v>
      </c>
      <c r="C91" s="6" t="s">
        <v>12</v>
      </c>
      <c r="D91" s="6" t="s">
        <v>28</v>
      </c>
      <c r="E91" s="39"/>
      <c r="F91" s="4"/>
      <c r="G91" s="4"/>
      <c r="H91" s="4"/>
      <c r="I91" s="4"/>
    </row>
    <row r="92" spans="1:9" x14ac:dyDescent="0.25">
      <c r="A92" s="6" t="s">
        <v>128</v>
      </c>
      <c r="B92" s="21" t="s">
        <v>114</v>
      </c>
      <c r="C92" s="6" t="s">
        <v>115</v>
      </c>
      <c r="D92" s="6" t="s">
        <v>28</v>
      </c>
      <c r="E92" s="6" t="s">
        <v>28</v>
      </c>
      <c r="F92" s="4"/>
      <c r="G92" s="4"/>
      <c r="H92" s="4"/>
      <c r="I92" s="4"/>
    </row>
    <row r="93" spans="1:9" x14ac:dyDescent="0.25">
      <c r="A93" s="6" t="s">
        <v>129</v>
      </c>
      <c r="B93" s="12" t="s">
        <v>119</v>
      </c>
      <c r="C93" s="6" t="s">
        <v>12</v>
      </c>
      <c r="D93" s="6" t="s">
        <v>28</v>
      </c>
      <c r="E93" s="39"/>
      <c r="F93" s="4"/>
      <c r="G93" s="4"/>
      <c r="H93" s="4"/>
      <c r="I93" s="4"/>
    </row>
    <row r="94" spans="1:9" x14ac:dyDescent="0.25">
      <c r="A94" s="6" t="s">
        <v>130</v>
      </c>
      <c r="B94" s="21" t="s">
        <v>114</v>
      </c>
      <c r="C94" s="6" t="s">
        <v>115</v>
      </c>
      <c r="D94" s="6" t="s">
        <v>28</v>
      </c>
      <c r="E94" s="6" t="s">
        <v>28</v>
      </c>
      <c r="F94" s="4"/>
      <c r="G94" s="4"/>
      <c r="H94" s="4"/>
      <c r="I94" s="4"/>
    </row>
    <row r="95" spans="1:9" x14ac:dyDescent="0.25">
      <c r="A95" s="6" t="s">
        <v>131</v>
      </c>
      <c r="B95" s="12" t="s">
        <v>119</v>
      </c>
      <c r="C95" s="6" t="s">
        <v>12</v>
      </c>
      <c r="D95" s="6" t="s">
        <v>28</v>
      </c>
      <c r="E95" s="39"/>
      <c r="F95" s="4"/>
      <c r="G95" s="4"/>
      <c r="H95" s="4"/>
      <c r="I95" s="4"/>
    </row>
    <row r="96" spans="1:9" x14ac:dyDescent="0.25">
      <c r="A96" s="6" t="s">
        <v>132</v>
      </c>
      <c r="B96" s="21" t="s">
        <v>114</v>
      </c>
      <c r="C96" s="6" t="s">
        <v>115</v>
      </c>
      <c r="D96" s="6" t="s">
        <v>28</v>
      </c>
      <c r="E96" s="6" t="s">
        <v>28</v>
      </c>
      <c r="F96" s="4"/>
      <c r="G96" s="4"/>
      <c r="H96" s="4"/>
      <c r="I96" s="4"/>
    </row>
    <row r="97" spans="1:9" x14ac:dyDescent="0.25">
      <c r="A97" s="6" t="s">
        <v>133</v>
      </c>
      <c r="B97" s="12" t="s">
        <v>119</v>
      </c>
      <c r="C97" s="6" t="s">
        <v>12</v>
      </c>
      <c r="D97" s="6" t="s">
        <v>28</v>
      </c>
      <c r="E97" s="39"/>
      <c r="F97" s="4"/>
      <c r="G97" s="4"/>
      <c r="H97" s="4"/>
      <c r="I97" s="4"/>
    </row>
    <row r="98" spans="1:9" x14ac:dyDescent="0.25">
      <c r="A98" s="6" t="s">
        <v>134</v>
      </c>
      <c r="B98" s="21" t="s">
        <v>114</v>
      </c>
      <c r="C98" s="6" t="s">
        <v>115</v>
      </c>
      <c r="D98" s="6" t="s">
        <v>28</v>
      </c>
      <c r="E98" s="6" t="s">
        <v>28</v>
      </c>
      <c r="F98" s="4"/>
      <c r="G98" s="4"/>
      <c r="H98" s="4"/>
      <c r="I98" s="4"/>
    </row>
    <row r="99" spans="1:9" x14ac:dyDescent="0.25">
      <c r="A99" s="6" t="s">
        <v>135</v>
      </c>
      <c r="B99" s="12" t="s">
        <v>119</v>
      </c>
      <c r="C99" s="6" t="s">
        <v>12</v>
      </c>
      <c r="D99" s="6" t="s">
        <v>28</v>
      </c>
      <c r="E99" s="39"/>
      <c r="F99" s="4"/>
      <c r="G99" s="4"/>
      <c r="H99" s="4"/>
      <c r="I99" s="4"/>
    </row>
    <row r="100" spans="1:9" x14ac:dyDescent="0.25">
      <c r="A100" s="6" t="s">
        <v>136</v>
      </c>
      <c r="B100" s="21" t="s">
        <v>114</v>
      </c>
      <c r="C100" s="6" t="s">
        <v>115</v>
      </c>
      <c r="D100" s="6" t="s">
        <v>28</v>
      </c>
      <c r="E100" s="6" t="s">
        <v>28</v>
      </c>
      <c r="F100" s="4"/>
      <c r="G100" s="4"/>
      <c r="H100" s="4"/>
      <c r="I100" s="4"/>
    </row>
    <row r="101" spans="1:9" x14ac:dyDescent="0.25">
      <c r="A101" s="6" t="s">
        <v>137</v>
      </c>
      <c r="B101" s="12" t="s">
        <v>119</v>
      </c>
      <c r="C101" s="6" t="s">
        <v>12</v>
      </c>
      <c r="D101" s="6" t="s">
        <v>28</v>
      </c>
      <c r="E101" s="39"/>
      <c r="F101" s="4"/>
      <c r="G101" s="4"/>
      <c r="H101" s="4"/>
      <c r="I101" s="4"/>
    </row>
    <row r="102" spans="1:9" ht="28.5" x14ac:dyDescent="0.25">
      <c r="A102" s="6" t="s">
        <v>138</v>
      </c>
      <c r="B102" s="23" t="s">
        <v>139</v>
      </c>
      <c r="C102" s="6" t="s">
        <v>12</v>
      </c>
      <c r="D102" s="6" t="s">
        <v>140</v>
      </c>
      <c r="E102" s="22">
        <f>SUM(E103+E104)</f>
        <v>0</v>
      </c>
      <c r="F102" s="4"/>
      <c r="G102" s="4"/>
      <c r="H102" s="4"/>
      <c r="I102" s="4"/>
    </row>
    <row r="103" spans="1:9" x14ac:dyDescent="0.25">
      <c r="A103" s="6" t="s">
        <v>141</v>
      </c>
      <c r="B103" s="12" t="s">
        <v>142</v>
      </c>
      <c r="C103" s="6" t="s">
        <v>12</v>
      </c>
      <c r="D103" s="6" t="s">
        <v>143</v>
      </c>
      <c r="E103" s="39"/>
      <c r="F103" s="4"/>
      <c r="G103" s="4"/>
      <c r="H103" s="4"/>
      <c r="I103" s="4"/>
    </row>
    <row r="104" spans="1:9" ht="15.75" customHeight="1" x14ac:dyDescent="0.25">
      <c r="A104" s="62" t="s">
        <v>144</v>
      </c>
      <c r="B104" s="14" t="s">
        <v>145</v>
      </c>
      <c r="C104" s="6" t="s">
        <v>12</v>
      </c>
      <c r="D104" s="6" t="s">
        <v>146</v>
      </c>
      <c r="E104" s="64"/>
      <c r="F104" s="4"/>
      <c r="G104" s="4"/>
      <c r="H104" s="4"/>
      <c r="I104" s="4"/>
    </row>
    <row r="105" spans="1:9" ht="15.75" customHeight="1" x14ac:dyDescent="0.25">
      <c r="A105" s="63"/>
      <c r="B105" s="15"/>
      <c r="C105" s="6" t="s">
        <v>21</v>
      </c>
      <c r="D105" s="16"/>
      <c r="E105" s="65"/>
      <c r="F105" s="4"/>
      <c r="G105" s="4"/>
      <c r="H105" s="4"/>
      <c r="I105" s="4"/>
    </row>
    <row r="106" spans="1:9" x14ac:dyDescent="0.25">
      <c r="A106" s="6" t="s">
        <v>147</v>
      </c>
      <c r="B106" s="66" t="s">
        <v>148</v>
      </c>
      <c r="C106" s="67"/>
      <c r="D106" s="67"/>
      <c r="E106" s="68"/>
      <c r="F106" s="4"/>
      <c r="G106" s="4"/>
      <c r="H106" s="4"/>
      <c r="I106" s="4"/>
    </row>
    <row r="107" spans="1:9" x14ac:dyDescent="0.25">
      <c r="A107" s="6" t="s">
        <v>149</v>
      </c>
      <c r="B107" s="12" t="s">
        <v>150</v>
      </c>
      <c r="C107" s="50"/>
      <c r="D107" s="51"/>
      <c r="E107" s="52"/>
      <c r="F107" s="4"/>
      <c r="G107" s="4"/>
      <c r="H107" s="4"/>
      <c r="I107" s="4"/>
    </row>
    <row r="108" spans="1:9" x14ac:dyDescent="0.25">
      <c r="A108" s="6" t="s">
        <v>151</v>
      </c>
      <c r="B108" s="12" t="s">
        <v>152</v>
      </c>
      <c r="C108" s="24" t="s">
        <v>153</v>
      </c>
      <c r="D108" s="25" t="s">
        <v>154</v>
      </c>
      <c r="E108" s="39"/>
      <c r="F108" s="4"/>
      <c r="G108" s="4"/>
      <c r="H108" s="4"/>
      <c r="I108" s="4"/>
    </row>
    <row r="109" spans="1:9" x14ac:dyDescent="0.25">
      <c r="A109" s="6" t="s">
        <v>155</v>
      </c>
      <c r="B109" s="12" t="s">
        <v>156</v>
      </c>
      <c r="C109" s="6" t="s">
        <v>12</v>
      </c>
      <c r="D109" s="6" t="s">
        <v>146</v>
      </c>
      <c r="E109" s="22">
        <f>SUM(E104)</f>
        <v>0</v>
      </c>
      <c r="F109" s="4"/>
      <c r="G109" s="4"/>
      <c r="H109" s="4"/>
      <c r="I109" s="4"/>
    </row>
    <row r="110" spans="1:9" x14ac:dyDescent="0.25">
      <c r="A110" s="6" t="s">
        <v>157</v>
      </c>
      <c r="B110" s="12" t="s">
        <v>158</v>
      </c>
      <c r="C110" s="59"/>
      <c r="D110" s="60"/>
      <c r="E110" s="61"/>
      <c r="F110" s="4"/>
      <c r="G110" s="4"/>
      <c r="H110" s="4"/>
      <c r="I110" s="4"/>
    </row>
    <row r="111" spans="1:9" x14ac:dyDescent="0.25">
      <c r="A111" s="6" t="s">
        <v>159</v>
      </c>
      <c r="B111" s="12" t="s">
        <v>152</v>
      </c>
      <c r="C111" s="24" t="s">
        <v>181</v>
      </c>
      <c r="D111" s="25" t="s">
        <v>160</v>
      </c>
      <c r="E111" s="39"/>
      <c r="F111" s="4"/>
      <c r="G111" s="4"/>
      <c r="H111" s="4"/>
      <c r="I111" s="4"/>
    </row>
    <row r="112" spans="1:9" x14ac:dyDescent="0.25">
      <c r="A112" s="6" t="s">
        <v>161</v>
      </c>
      <c r="B112" s="12" t="s">
        <v>156</v>
      </c>
      <c r="C112" s="6" t="s">
        <v>12</v>
      </c>
      <c r="D112" s="6" t="s">
        <v>146</v>
      </c>
      <c r="E112" s="22">
        <f>SUM(E104)</f>
        <v>0</v>
      </c>
      <c r="F112" s="4"/>
      <c r="G112" s="4"/>
      <c r="H112" s="4"/>
      <c r="I112" s="4"/>
    </row>
    <row r="113" spans="1:9" x14ac:dyDescent="0.25">
      <c r="A113" s="5" t="s">
        <v>163</v>
      </c>
      <c r="B113" s="7" t="s">
        <v>164</v>
      </c>
      <c r="C113" s="8"/>
      <c r="D113" s="8"/>
      <c r="E113" s="26"/>
      <c r="F113" s="4"/>
      <c r="G113" s="4"/>
      <c r="H113" s="4"/>
      <c r="I113" s="4"/>
    </row>
    <row r="114" spans="1:9" x14ac:dyDescent="0.25">
      <c r="A114" s="6" t="s">
        <v>165</v>
      </c>
      <c r="B114" s="12" t="s">
        <v>272</v>
      </c>
      <c r="C114" s="6" t="s">
        <v>12</v>
      </c>
      <c r="D114" s="6" t="s">
        <v>167</v>
      </c>
      <c r="E114" s="22">
        <f>SUM(E115+E116)</f>
        <v>2.4900000000000002</v>
      </c>
      <c r="F114" s="4"/>
      <c r="G114" s="4"/>
      <c r="H114" s="4"/>
      <c r="I114" s="4"/>
    </row>
    <row r="115" spans="1:9" x14ac:dyDescent="0.25">
      <c r="A115" s="6" t="s">
        <v>168</v>
      </c>
      <c r="B115" s="12" t="s">
        <v>169</v>
      </c>
      <c r="C115" s="6" t="s">
        <v>12</v>
      </c>
      <c r="D115" s="25" t="s">
        <v>170</v>
      </c>
      <c r="E115" s="39">
        <v>1.19</v>
      </c>
      <c r="F115" s="4"/>
      <c r="G115" s="4"/>
      <c r="H115" s="4"/>
      <c r="I115" s="4"/>
    </row>
    <row r="116" spans="1:9" ht="16.5" customHeight="1" x14ac:dyDescent="0.25">
      <c r="A116" s="62" t="s">
        <v>171</v>
      </c>
      <c r="B116" s="14" t="s">
        <v>172</v>
      </c>
      <c r="C116" s="6" t="s">
        <v>12</v>
      </c>
      <c r="D116" s="25" t="s">
        <v>173</v>
      </c>
      <c r="E116" s="64">
        <v>1.3</v>
      </c>
      <c r="F116" s="4"/>
      <c r="G116" s="4"/>
      <c r="H116" s="4"/>
      <c r="I116" s="4"/>
    </row>
    <row r="117" spans="1:9" ht="15.75" customHeight="1" x14ac:dyDescent="0.25">
      <c r="A117" s="63"/>
      <c r="B117" s="15"/>
      <c r="C117" s="6" t="s">
        <v>21</v>
      </c>
      <c r="D117" s="16" t="s">
        <v>22</v>
      </c>
      <c r="E117" s="65"/>
      <c r="F117" s="4"/>
      <c r="G117" s="4"/>
      <c r="H117" s="4"/>
      <c r="I117" s="4"/>
    </row>
    <row r="118" spans="1:9" x14ac:dyDescent="0.25">
      <c r="A118" s="6" t="s">
        <v>174</v>
      </c>
      <c r="B118" s="66" t="s">
        <v>273</v>
      </c>
      <c r="C118" s="67"/>
      <c r="D118" s="67"/>
      <c r="E118" s="68"/>
      <c r="F118" s="4"/>
      <c r="G118" s="4"/>
      <c r="H118" s="4"/>
      <c r="I118" s="4"/>
    </row>
    <row r="119" spans="1:9" x14ac:dyDescent="0.25">
      <c r="A119" s="6" t="s">
        <v>176</v>
      </c>
      <c r="B119" s="12" t="s">
        <v>150</v>
      </c>
      <c r="C119" s="50"/>
      <c r="D119" s="51"/>
      <c r="E119" s="52"/>
      <c r="F119" s="4"/>
      <c r="G119" s="4"/>
      <c r="H119" s="4"/>
      <c r="I119" s="4"/>
    </row>
    <row r="120" spans="1:9" x14ac:dyDescent="0.25">
      <c r="A120" s="6" t="s">
        <v>177</v>
      </c>
      <c r="B120" s="12" t="s">
        <v>152</v>
      </c>
      <c r="C120" s="24" t="s">
        <v>153</v>
      </c>
      <c r="D120" s="25" t="s">
        <v>274</v>
      </c>
      <c r="E120" s="39"/>
      <c r="F120" s="4"/>
      <c r="G120" s="4"/>
      <c r="H120" s="4"/>
      <c r="I120" s="4"/>
    </row>
    <row r="121" spans="1:9" x14ac:dyDescent="0.25">
      <c r="A121" s="6" t="s">
        <v>178</v>
      </c>
      <c r="B121" s="12" t="s">
        <v>162</v>
      </c>
      <c r="C121" s="6" t="s">
        <v>12</v>
      </c>
      <c r="D121" s="6" t="s">
        <v>173</v>
      </c>
      <c r="E121" s="22">
        <f>SUM(E116)</f>
        <v>1.3</v>
      </c>
      <c r="F121" s="4"/>
      <c r="G121" s="4"/>
      <c r="H121" s="4"/>
      <c r="I121" s="4"/>
    </row>
    <row r="122" spans="1:9" x14ac:dyDescent="0.25">
      <c r="A122" s="6" t="s">
        <v>179</v>
      </c>
      <c r="B122" s="12" t="s">
        <v>158</v>
      </c>
      <c r="C122" s="50"/>
      <c r="D122" s="51"/>
      <c r="E122" s="52"/>
      <c r="F122" s="4"/>
      <c r="G122" s="4"/>
      <c r="H122" s="4"/>
      <c r="I122" s="4"/>
    </row>
    <row r="123" spans="1:9" x14ac:dyDescent="0.25">
      <c r="A123" s="6" t="s">
        <v>180</v>
      </c>
      <c r="B123" s="12" t="s">
        <v>152</v>
      </c>
      <c r="C123" s="24" t="s">
        <v>181</v>
      </c>
      <c r="D123" s="25" t="s">
        <v>275</v>
      </c>
      <c r="E123" s="39"/>
      <c r="F123" s="4"/>
      <c r="G123" s="4"/>
      <c r="H123" s="4"/>
      <c r="I123" s="4"/>
    </row>
    <row r="124" spans="1:9" x14ac:dyDescent="0.25">
      <c r="A124" s="6" t="s">
        <v>182</v>
      </c>
      <c r="B124" s="12" t="s">
        <v>162</v>
      </c>
      <c r="C124" s="6" t="s">
        <v>12</v>
      </c>
      <c r="D124" s="6" t="s">
        <v>173</v>
      </c>
      <c r="E124" s="22">
        <f>SUM(E116)</f>
        <v>1.3</v>
      </c>
      <c r="F124" s="4"/>
      <c r="G124" s="4"/>
      <c r="H124" s="4"/>
      <c r="I124" s="4"/>
    </row>
    <row r="125" spans="1:9" x14ac:dyDescent="0.25">
      <c r="A125" s="5" t="s">
        <v>183</v>
      </c>
      <c r="B125" s="7" t="s">
        <v>184</v>
      </c>
      <c r="C125" s="8"/>
      <c r="D125" s="8"/>
      <c r="E125" s="26"/>
      <c r="F125" s="4"/>
      <c r="G125" s="4"/>
      <c r="H125" s="4"/>
      <c r="I125" s="4"/>
    </row>
    <row r="126" spans="1:9" x14ac:dyDescent="0.25">
      <c r="A126" s="6" t="s">
        <v>185</v>
      </c>
      <c r="B126" s="12" t="s">
        <v>186</v>
      </c>
      <c r="C126" s="6" t="s">
        <v>12</v>
      </c>
      <c r="D126" s="6" t="s">
        <v>187</v>
      </c>
      <c r="E126" s="39"/>
      <c r="F126" s="4"/>
      <c r="G126" s="4"/>
      <c r="H126" s="4"/>
      <c r="I126" s="4"/>
    </row>
    <row r="127" spans="1:9" x14ac:dyDescent="0.25">
      <c r="A127" s="6" t="s">
        <v>188</v>
      </c>
      <c r="B127" s="12" t="s">
        <v>189</v>
      </c>
      <c r="C127" s="24" t="s">
        <v>153</v>
      </c>
      <c r="D127" s="6" t="s">
        <v>190</v>
      </c>
      <c r="E127" s="39"/>
      <c r="F127" s="4"/>
      <c r="G127" s="4"/>
      <c r="H127" s="4"/>
      <c r="I127" s="4"/>
    </row>
    <row r="128" spans="1:9" x14ac:dyDescent="0.25">
      <c r="A128" s="6" t="s">
        <v>191</v>
      </c>
      <c r="B128" s="12" t="s">
        <v>189</v>
      </c>
      <c r="C128" s="24" t="s">
        <v>181</v>
      </c>
      <c r="D128" s="6" t="s">
        <v>192</v>
      </c>
      <c r="E128" s="39"/>
      <c r="F128" s="4"/>
      <c r="G128" s="4"/>
      <c r="H128" s="4"/>
      <c r="I128" s="4"/>
    </row>
    <row r="129" spans="1:9" ht="28.5" x14ac:dyDescent="0.25">
      <c r="A129" s="5" t="s">
        <v>193</v>
      </c>
      <c r="B129" s="23" t="s">
        <v>194</v>
      </c>
      <c r="C129" s="5" t="s">
        <v>12</v>
      </c>
      <c r="D129" s="25"/>
      <c r="E129" s="11">
        <f>SUM(E130:E139)</f>
        <v>0</v>
      </c>
      <c r="F129" s="4"/>
      <c r="G129" s="4"/>
      <c r="H129" s="4"/>
      <c r="I129" s="4"/>
    </row>
    <row r="130" spans="1:9" ht="54" customHeight="1" x14ac:dyDescent="0.25">
      <c r="A130" s="6" t="s">
        <v>195</v>
      </c>
      <c r="B130" s="27" t="s">
        <v>199</v>
      </c>
      <c r="C130" s="6" t="s">
        <v>12</v>
      </c>
      <c r="D130" s="28" t="s">
        <v>276</v>
      </c>
      <c r="E130" s="29"/>
      <c r="F130" s="4"/>
      <c r="G130" s="4"/>
      <c r="H130" s="4"/>
      <c r="I130" s="4"/>
    </row>
    <row r="131" spans="1:9" ht="45" customHeight="1" x14ac:dyDescent="0.25">
      <c r="A131" s="6" t="s">
        <v>198</v>
      </c>
      <c r="B131" s="27" t="s">
        <v>199</v>
      </c>
      <c r="C131" s="6" t="s">
        <v>12</v>
      </c>
      <c r="D131" s="28" t="s">
        <v>276</v>
      </c>
      <c r="E131" s="29"/>
      <c r="F131" s="4"/>
      <c r="G131" s="4"/>
      <c r="H131" s="4"/>
      <c r="I131" s="4"/>
    </row>
    <row r="132" spans="1:9" ht="45" customHeight="1" x14ac:dyDescent="0.25">
      <c r="A132" s="6" t="s">
        <v>200</v>
      </c>
      <c r="B132" s="27" t="s">
        <v>199</v>
      </c>
      <c r="C132" s="6" t="s">
        <v>12</v>
      </c>
      <c r="D132" s="28" t="s">
        <v>276</v>
      </c>
      <c r="E132" s="29"/>
      <c r="F132" s="4"/>
      <c r="G132" s="4"/>
      <c r="H132" s="4"/>
      <c r="I132" s="4"/>
    </row>
    <row r="133" spans="1:9" ht="45" customHeight="1" x14ac:dyDescent="0.25">
      <c r="A133" s="6" t="s">
        <v>201</v>
      </c>
      <c r="B133" s="27" t="s">
        <v>199</v>
      </c>
      <c r="C133" s="6" t="s">
        <v>12</v>
      </c>
      <c r="D133" s="28" t="s">
        <v>276</v>
      </c>
      <c r="E133" s="29"/>
      <c r="F133" s="4"/>
      <c r="G133" s="4"/>
      <c r="H133" s="4"/>
      <c r="I133" s="4"/>
    </row>
    <row r="134" spans="1:9" ht="45" customHeight="1" x14ac:dyDescent="0.25">
      <c r="A134" s="6" t="s">
        <v>202</v>
      </c>
      <c r="B134" s="27" t="s">
        <v>199</v>
      </c>
      <c r="C134" s="6" t="s">
        <v>12</v>
      </c>
      <c r="D134" s="28" t="s">
        <v>276</v>
      </c>
      <c r="E134" s="29"/>
      <c r="F134" s="4"/>
      <c r="G134" s="4"/>
      <c r="H134" s="4"/>
      <c r="I134" s="4"/>
    </row>
    <row r="135" spans="1:9" ht="54" customHeight="1" x14ac:dyDescent="0.25">
      <c r="A135" s="6" t="s">
        <v>203</v>
      </c>
      <c r="B135" s="27" t="s">
        <v>199</v>
      </c>
      <c r="C135" s="6" t="s">
        <v>12</v>
      </c>
      <c r="D135" s="28" t="s">
        <v>276</v>
      </c>
      <c r="E135" s="29"/>
      <c r="F135" s="4"/>
      <c r="G135" s="4"/>
      <c r="H135" s="4"/>
      <c r="I135" s="4"/>
    </row>
    <row r="136" spans="1:9" ht="45" customHeight="1" x14ac:dyDescent="0.25">
      <c r="A136" s="6" t="s">
        <v>204</v>
      </c>
      <c r="B136" s="27" t="s">
        <v>199</v>
      </c>
      <c r="C136" s="6" t="s">
        <v>12</v>
      </c>
      <c r="D136" s="28" t="s">
        <v>276</v>
      </c>
      <c r="E136" s="29"/>
      <c r="F136" s="4"/>
      <c r="G136" s="4"/>
      <c r="H136" s="4"/>
      <c r="I136" s="4"/>
    </row>
    <row r="137" spans="1:9" ht="45" customHeight="1" x14ac:dyDescent="0.25">
      <c r="A137" s="6" t="s">
        <v>205</v>
      </c>
      <c r="B137" s="27" t="s">
        <v>199</v>
      </c>
      <c r="C137" s="6" t="s">
        <v>12</v>
      </c>
      <c r="D137" s="28" t="s">
        <v>276</v>
      </c>
      <c r="E137" s="29"/>
      <c r="F137" s="4"/>
      <c r="G137" s="4"/>
      <c r="H137" s="4"/>
      <c r="I137" s="4"/>
    </row>
    <row r="138" spans="1:9" ht="45" customHeight="1" x14ac:dyDescent="0.25">
      <c r="A138" s="6" t="s">
        <v>206</v>
      </c>
      <c r="B138" s="27" t="s">
        <v>199</v>
      </c>
      <c r="C138" s="6" t="s">
        <v>12</v>
      </c>
      <c r="D138" s="28" t="s">
        <v>276</v>
      </c>
      <c r="E138" s="29"/>
      <c r="F138" s="4"/>
      <c r="G138" s="4"/>
      <c r="H138" s="4"/>
      <c r="I138" s="4"/>
    </row>
    <row r="139" spans="1:9" ht="45" customHeight="1" x14ac:dyDescent="0.25">
      <c r="A139" s="6" t="s">
        <v>207</v>
      </c>
      <c r="B139" s="27" t="s">
        <v>199</v>
      </c>
      <c r="C139" s="6" t="s">
        <v>12</v>
      </c>
      <c r="D139" s="28" t="s">
        <v>276</v>
      </c>
      <c r="E139" s="29"/>
      <c r="F139" s="4"/>
      <c r="G139" s="4"/>
      <c r="H139" s="4"/>
      <c r="I139" s="4"/>
    </row>
    <row r="140" spans="1:9" ht="28.5" x14ac:dyDescent="0.25">
      <c r="A140" s="5" t="s">
        <v>208</v>
      </c>
      <c r="B140" s="23" t="s">
        <v>209</v>
      </c>
      <c r="C140" s="5" t="s">
        <v>12</v>
      </c>
      <c r="D140" s="6"/>
      <c r="E140" s="30">
        <f>SUM(E102+E114+E126+E129)</f>
        <v>2.4900000000000002</v>
      </c>
      <c r="F140" s="4"/>
      <c r="G140" s="4"/>
      <c r="H140" s="4"/>
      <c r="I140" s="4"/>
    </row>
    <row r="141" spans="1:9" ht="53.25" customHeight="1" x14ac:dyDescent="0.25">
      <c r="A141" s="5" t="s">
        <v>210</v>
      </c>
      <c r="B141" s="10" t="s">
        <v>211</v>
      </c>
      <c r="C141" s="5" t="s">
        <v>12</v>
      </c>
      <c r="D141" s="28" t="s">
        <v>277</v>
      </c>
      <c r="E141" s="29"/>
      <c r="F141" s="4"/>
      <c r="G141" s="4"/>
      <c r="H141" s="4"/>
      <c r="I141" s="4"/>
    </row>
    <row r="142" spans="1:9" x14ac:dyDescent="0.25">
      <c r="A142" s="5" t="s">
        <v>213</v>
      </c>
      <c r="B142" s="10" t="s">
        <v>214</v>
      </c>
      <c r="C142" s="5" t="s">
        <v>12</v>
      </c>
      <c r="D142" s="6" t="s">
        <v>28</v>
      </c>
      <c r="E142" s="30">
        <f>SUM(E140-E141)</f>
        <v>2.4900000000000002</v>
      </c>
      <c r="F142" s="4"/>
      <c r="G142" s="4"/>
      <c r="H142" s="4"/>
      <c r="I142" s="4"/>
    </row>
    <row r="143" spans="1:9" x14ac:dyDescent="0.25">
      <c r="A143" s="5" t="s">
        <v>215</v>
      </c>
      <c r="B143" s="10" t="s">
        <v>216</v>
      </c>
      <c r="C143" s="5" t="s">
        <v>12</v>
      </c>
      <c r="D143" s="6" t="s">
        <v>28</v>
      </c>
      <c r="E143" s="30"/>
      <c r="F143" s="4"/>
      <c r="G143" s="4"/>
      <c r="H143" s="4"/>
      <c r="I143" s="4"/>
    </row>
    <row r="144" spans="1:9" x14ac:dyDescent="0.25">
      <c r="A144" s="5" t="s">
        <v>217</v>
      </c>
      <c r="B144" s="10" t="s">
        <v>218</v>
      </c>
      <c r="C144" s="5" t="s">
        <v>12</v>
      </c>
      <c r="D144" s="6" t="s">
        <v>28</v>
      </c>
      <c r="E144" s="29">
        <v>2.5099999999999998</v>
      </c>
      <c r="F144" s="4"/>
      <c r="G144" s="4"/>
      <c r="H144" s="4"/>
      <c r="I144" s="4"/>
    </row>
    <row r="145" spans="1:9" x14ac:dyDescent="0.25">
      <c r="A145" s="5" t="s">
        <v>219</v>
      </c>
      <c r="B145" s="10" t="s">
        <v>220</v>
      </c>
      <c r="C145" s="5" t="s">
        <v>221</v>
      </c>
      <c r="D145" s="6" t="s">
        <v>28</v>
      </c>
      <c r="E145" s="30">
        <f>((-E144 + E142)/ E144)*100</f>
        <v>-0.79681274900396726</v>
      </c>
      <c r="F145" s="4"/>
      <c r="G145" s="4"/>
      <c r="H145" s="4"/>
      <c r="I145" s="4"/>
    </row>
    <row r="146" spans="1:9" x14ac:dyDescent="0.25">
      <c r="A146" s="6" t="s">
        <v>222</v>
      </c>
      <c r="B146" s="12" t="s">
        <v>223</v>
      </c>
      <c r="C146" s="6" t="s">
        <v>224</v>
      </c>
      <c r="D146" s="53" t="s">
        <v>288</v>
      </c>
      <c r="E146" s="31">
        <v>1397.5</v>
      </c>
      <c r="F146" s="4"/>
      <c r="G146" s="4"/>
      <c r="H146" s="4"/>
      <c r="I146" s="4"/>
    </row>
    <row r="147" spans="1:9" x14ac:dyDescent="0.25">
      <c r="A147" s="6" t="s">
        <v>226</v>
      </c>
      <c r="B147" s="12" t="s">
        <v>279</v>
      </c>
      <c r="C147" s="6" t="s">
        <v>224</v>
      </c>
      <c r="D147" s="54"/>
      <c r="E147" s="32">
        <f>SUM(E148:E154)</f>
        <v>0</v>
      </c>
      <c r="F147" s="4"/>
      <c r="G147" s="4"/>
      <c r="H147" s="4"/>
      <c r="I147" s="4"/>
    </row>
    <row r="148" spans="1:9" x14ac:dyDescent="0.25">
      <c r="A148" s="6" t="s">
        <v>228</v>
      </c>
      <c r="B148" s="21" t="s">
        <v>231</v>
      </c>
      <c r="C148" s="6" t="s">
        <v>224</v>
      </c>
      <c r="D148" s="54"/>
      <c r="E148" s="31"/>
      <c r="F148" s="4"/>
      <c r="G148" s="4"/>
      <c r="H148" s="4"/>
      <c r="I148" s="4"/>
    </row>
    <row r="149" spans="1:9" x14ac:dyDescent="0.25">
      <c r="A149" s="6" t="s">
        <v>230</v>
      </c>
      <c r="B149" s="21" t="s">
        <v>231</v>
      </c>
      <c r="C149" s="6" t="s">
        <v>224</v>
      </c>
      <c r="D149" s="54"/>
      <c r="E149" s="31"/>
      <c r="F149" s="4"/>
      <c r="G149" s="4"/>
      <c r="H149" s="4"/>
      <c r="I149" s="4"/>
    </row>
    <row r="150" spans="1:9" x14ac:dyDescent="0.25">
      <c r="A150" s="6" t="s">
        <v>232</v>
      </c>
      <c r="B150" s="21" t="s">
        <v>231</v>
      </c>
      <c r="C150" s="6" t="s">
        <v>224</v>
      </c>
      <c r="D150" s="54"/>
      <c r="E150" s="31"/>
      <c r="F150" s="4"/>
      <c r="G150" s="4"/>
      <c r="H150" s="4"/>
      <c r="I150" s="4"/>
    </row>
    <row r="151" spans="1:9" x14ac:dyDescent="0.25">
      <c r="A151" s="6" t="s">
        <v>233</v>
      </c>
      <c r="B151" s="21" t="s">
        <v>231</v>
      </c>
      <c r="C151" s="6" t="s">
        <v>224</v>
      </c>
      <c r="D151" s="54"/>
      <c r="E151" s="31"/>
      <c r="F151" s="4"/>
      <c r="G151" s="4"/>
      <c r="H151" s="4"/>
      <c r="I151" s="4"/>
    </row>
    <row r="152" spans="1:9" x14ac:dyDescent="0.25">
      <c r="A152" s="6" t="s">
        <v>234</v>
      </c>
      <c r="B152" s="21" t="s">
        <v>231</v>
      </c>
      <c r="C152" s="6" t="s">
        <v>224</v>
      </c>
      <c r="D152" s="54"/>
      <c r="E152" s="31"/>
      <c r="F152" s="4"/>
      <c r="G152" s="4"/>
      <c r="H152" s="4"/>
      <c r="I152" s="4"/>
    </row>
    <row r="153" spans="1:9" x14ac:dyDescent="0.25">
      <c r="A153" s="6" t="s">
        <v>235</v>
      </c>
      <c r="B153" s="21" t="s">
        <v>231</v>
      </c>
      <c r="C153" s="6" t="s">
        <v>224</v>
      </c>
      <c r="D153" s="54"/>
      <c r="E153" s="31"/>
      <c r="F153" s="4"/>
      <c r="G153" s="4"/>
      <c r="H153" s="4"/>
      <c r="I153" s="4"/>
    </row>
    <row r="154" spans="1:9" x14ac:dyDescent="0.25">
      <c r="A154" s="6" t="s">
        <v>236</v>
      </c>
      <c r="B154" s="21" t="s">
        <v>231</v>
      </c>
      <c r="C154" s="6" t="s">
        <v>224</v>
      </c>
      <c r="D154" s="54"/>
      <c r="E154" s="31"/>
      <c r="F154" s="4"/>
      <c r="G154" s="4"/>
      <c r="H154" s="4"/>
      <c r="I154" s="4"/>
    </row>
    <row r="155" spans="1:9" x14ac:dyDescent="0.25">
      <c r="A155" s="6" t="s">
        <v>237</v>
      </c>
      <c r="B155" s="12" t="s">
        <v>227</v>
      </c>
      <c r="C155" s="6" t="s">
        <v>224</v>
      </c>
      <c r="D155" s="54"/>
      <c r="E155" s="32">
        <f>SUM(E156:E162)</f>
        <v>1394.2</v>
      </c>
      <c r="F155" s="4"/>
      <c r="G155" s="4"/>
      <c r="H155" s="4"/>
      <c r="I155" s="4"/>
    </row>
    <row r="156" spans="1:9" x14ac:dyDescent="0.25">
      <c r="A156" s="6" t="s">
        <v>239</v>
      </c>
      <c r="B156" s="21" t="s">
        <v>283</v>
      </c>
      <c r="C156" s="6" t="s">
        <v>224</v>
      </c>
      <c r="D156" s="54"/>
      <c r="E156" s="31">
        <v>1394.2</v>
      </c>
      <c r="F156" s="4"/>
      <c r="G156" s="4"/>
      <c r="H156" s="4"/>
      <c r="I156" s="4"/>
    </row>
    <row r="157" spans="1:9" x14ac:dyDescent="0.25">
      <c r="A157" s="6" t="s">
        <v>241</v>
      </c>
      <c r="B157" s="21" t="s">
        <v>231</v>
      </c>
      <c r="C157" s="6" t="s">
        <v>224</v>
      </c>
      <c r="D157" s="54"/>
      <c r="E157" s="31"/>
      <c r="F157" s="4"/>
      <c r="G157" s="4"/>
      <c r="H157" s="4"/>
      <c r="I157" s="4"/>
    </row>
    <row r="158" spans="1:9" x14ac:dyDescent="0.25">
      <c r="A158" s="6" t="s">
        <v>242</v>
      </c>
      <c r="B158" s="21" t="s">
        <v>231</v>
      </c>
      <c r="C158" s="6" t="s">
        <v>224</v>
      </c>
      <c r="D158" s="54"/>
      <c r="E158" s="31"/>
      <c r="F158" s="4"/>
      <c r="G158" s="4"/>
      <c r="H158" s="4"/>
      <c r="I158" s="4"/>
    </row>
    <row r="159" spans="1:9" x14ac:dyDescent="0.25">
      <c r="A159" s="6" t="s">
        <v>243</v>
      </c>
      <c r="B159" s="21" t="s">
        <v>231</v>
      </c>
      <c r="C159" s="6" t="s">
        <v>224</v>
      </c>
      <c r="D159" s="54"/>
      <c r="E159" s="31"/>
      <c r="F159" s="4"/>
      <c r="G159" s="4"/>
      <c r="H159" s="4"/>
      <c r="I159" s="4"/>
    </row>
    <row r="160" spans="1:9" x14ac:dyDescent="0.25">
      <c r="A160" s="6" t="s">
        <v>244</v>
      </c>
      <c r="B160" s="21" t="s">
        <v>231</v>
      </c>
      <c r="C160" s="6" t="s">
        <v>224</v>
      </c>
      <c r="D160" s="54"/>
      <c r="E160" s="31"/>
      <c r="F160" s="4"/>
      <c r="G160" s="4"/>
      <c r="H160" s="4"/>
      <c r="I160" s="4"/>
    </row>
    <row r="161" spans="1:9" x14ac:dyDescent="0.25">
      <c r="A161" s="6" t="s">
        <v>245</v>
      </c>
      <c r="B161" s="21" t="s">
        <v>231</v>
      </c>
      <c r="C161" s="6" t="s">
        <v>224</v>
      </c>
      <c r="D161" s="54"/>
      <c r="E161" s="31"/>
      <c r="F161" s="4"/>
      <c r="G161" s="4"/>
      <c r="H161" s="4"/>
      <c r="I161" s="4"/>
    </row>
    <row r="162" spans="1:9" x14ac:dyDescent="0.25">
      <c r="A162" s="6" t="s">
        <v>246</v>
      </c>
      <c r="B162" s="21" t="s">
        <v>231</v>
      </c>
      <c r="C162" s="6" t="s">
        <v>224</v>
      </c>
      <c r="D162" s="54"/>
      <c r="E162" s="31"/>
      <c r="F162" s="4"/>
      <c r="G162" s="4"/>
      <c r="H162" s="4"/>
      <c r="I162" s="4"/>
    </row>
    <row r="163" spans="1:9" x14ac:dyDescent="0.25">
      <c r="A163" s="6" t="s">
        <v>247</v>
      </c>
      <c r="B163" s="12" t="s">
        <v>280</v>
      </c>
      <c r="C163" s="6" t="s">
        <v>224</v>
      </c>
      <c r="D163" s="54"/>
      <c r="E163" s="32">
        <f>SUM(E164:E174)</f>
        <v>0</v>
      </c>
      <c r="F163" s="4"/>
      <c r="G163" s="4"/>
      <c r="H163" s="4"/>
      <c r="I163" s="4"/>
    </row>
    <row r="164" spans="1:9" x14ac:dyDescent="0.25">
      <c r="A164" s="6" t="s">
        <v>248</v>
      </c>
      <c r="B164" s="21" t="s">
        <v>114</v>
      </c>
      <c r="C164" s="6" t="s">
        <v>224</v>
      </c>
      <c r="D164" s="54"/>
      <c r="E164" s="31"/>
      <c r="F164" s="4"/>
      <c r="G164" s="4"/>
      <c r="H164" s="4"/>
      <c r="I164" s="4"/>
    </row>
    <row r="165" spans="1:9" x14ac:dyDescent="0.25">
      <c r="A165" s="6" t="s">
        <v>249</v>
      </c>
      <c r="B165" s="21" t="s">
        <v>114</v>
      </c>
      <c r="C165" s="6" t="s">
        <v>224</v>
      </c>
      <c r="D165" s="54"/>
      <c r="E165" s="31"/>
      <c r="F165" s="4"/>
      <c r="G165" s="4"/>
      <c r="H165" s="4"/>
      <c r="I165" s="4"/>
    </row>
    <row r="166" spans="1:9" x14ac:dyDescent="0.25">
      <c r="A166" s="6" t="s">
        <v>250</v>
      </c>
      <c r="B166" s="21" t="s">
        <v>114</v>
      </c>
      <c r="C166" s="6" t="s">
        <v>224</v>
      </c>
      <c r="D166" s="54"/>
      <c r="E166" s="31"/>
      <c r="F166" s="4"/>
      <c r="G166" s="4"/>
      <c r="H166" s="4"/>
      <c r="I166" s="4"/>
    </row>
    <row r="167" spans="1:9" x14ac:dyDescent="0.25">
      <c r="A167" s="6" t="s">
        <v>251</v>
      </c>
      <c r="B167" s="21" t="s">
        <v>114</v>
      </c>
      <c r="C167" s="6" t="s">
        <v>224</v>
      </c>
      <c r="D167" s="54"/>
      <c r="E167" s="31"/>
      <c r="F167" s="4"/>
      <c r="G167" s="4"/>
      <c r="H167" s="4"/>
      <c r="I167" s="4"/>
    </row>
    <row r="168" spans="1:9" x14ac:dyDescent="0.25">
      <c r="A168" s="6" t="s">
        <v>252</v>
      </c>
      <c r="B168" s="21" t="s">
        <v>114</v>
      </c>
      <c r="C168" s="6" t="s">
        <v>224</v>
      </c>
      <c r="D168" s="54"/>
      <c r="E168" s="31"/>
      <c r="F168" s="4"/>
      <c r="G168" s="4"/>
      <c r="H168" s="4"/>
      <c r="I168" s="4"/>
    </row>
    <row r="169" spans="1:9" x14ac:dyDescent="0.25">
      <c r="A169" s="6" t="s">
        <v>253</v>
      </c>
      <c r="B169" s="21" t="s">
        <v>114</v>
      </c>
      <c r="C169" s="6" t="s">
        <v>224</v>
      </c>
      <c r="D169" s="54"/>
      <c r="E169" s="31"/>
      <c r="F169" s="4"/>
      <c r="G169" s="4"/>
      <c r="H169" s="4"/>
      <c r="I169" s="4"/>
    </row>
    <row r="170" spans="1:9" x14ac:dyDescent="0.25">
      <c r="A170" s="6" t="s">
        <v>254</v>
      </c>
      <c r="B170" s="21" t="s">
        <v>114</v>
      </c>
      <c r="C170" s="6" t="s">
        <v>224</v>
      </c>
      <c r="D170" s="54"/>
      <c r="E170" s="31"/>
      <c r="F170" s="4"/>
      <c r="G170" s="4"/>
      <c r="H170" s="4"/>
      <c r="I170" s="4"/>
    </row>
    <row r="171" spans="1:9" x14ac:dyDescent="0.25">
      <c r="A171" s="6" t="s">
        <v>255</v>
      </c>
      <c r="B171" s="21" t="s">
        <v>114</v>
      </c>
      <c r="C171" s="6" t="s">
        <v>224</v>
      </c>
      <c r="D171" s="54"/>
      <c r="E171" s="31"/>
      <c r="F171" s="4"/>
      <c r="G171" s="4"/>
      <c r="H171" s="4"/>
      <c r="I171" s="4"/>
    </row>
    <row r="172" spans="1:9" x14ac:dyDescent="0.25">
      <c r="A172" s="6" t="s">
        <v>256</v>
      </c>
      <c r="B172" s="21" t="s">
        <v>114</v>
      </c>
      <c r="C172" s="6" t="s">
        <v>224</v>
      </c>
      <c r="D172" s="54"/>
      <c r="E172" s="31"/>
      <c r="F172" s="4"/>
      <c r="G172" s="4"/>
      <c r="H172" s="4"/>
      <c r="I172" s="4"/>
    </row>
    <row r="173" spans="1:9" x14ac:dyDescent="0.25">
      <c r="A173" s="6" t="s">
        <v>257</v>
      </c>
      <c r="B173" s="21" t="s">
        <v>114</v>
      </c>
      <c r="C173" s="6" t="s">
        <v>224</v>
      </c>
      <c r="D173" s="54"/>
      <c r="E173" s="31"/>
      <c r="F173" s="4"/>
      <c r="G173" s="4"/>
      <c r="H173" s="4"/>
      <c r="I173" s="4"/>
    </row>
    <row r="174" spans="1:9" x14ac:dyDescent="0.25">
      <c r="A174" s="6" t="s">
        <v>258</v>
      </c>
      <c r="B174" s="21" t="s">
        <v>114</v>
      </c>
      <c r="C174" s="6" t="s">
        <v>224</v>
      </c>
      <c r="D174" s="55"/>
      <c r="E174" s="31"/>
      <c r="F174" s="4"/>
      <c r="G174" s="4"/>
      <c r="H174" s="4"/>
      <c r="I174" s="4"/>
    </row>
    <row r="175" spans="1:9" ht="26.25" customHeight="1" x14ac:dyDescent="0.25">
      <c r="A175" s="5" t="s">
        <v>259</v>
      </c>
      <c r="B175" s="33" t="s">
        <v>260</v>
      </c>
      <c r="C175" s="56" t="s">
        <v>261</v>
      </c>
      <c r="D175" s="57"/>
      <c r="E175" s="58"/>
      <c r="F175" s="4"/>
      <c r="G175" s="4"/>
      <c r="H175" s="4"/>
      <c r="I175" s="4"/>
    </row>
    <row r="176" spans="1:9" x14ac:dyDescent="0.25">
      <c r="A176" s="34"/>
      <c r="B176" s="35"/>
      <c r="C176" s="34"/>
      <c r="D176" s="36"/>
      <c r="E176" s="37"/>
      <c r="F176" s="4"/>
      <c r="G176" s="4"/>
      <c r="H176" s="4"/>
      <c r="I176" s="4"/>
    </row>
    <row r="177" spans="1:9" x14ac:dyDescent="0.25">
      <c r="A177" s="38" t="s">
        <v>262</v>
      </c>
      <c r="B177" s="4"/>
      <c r="C177" s="4"/>
      <c r="D177" s="4"/>
      <c r="E177" s="4"/>
      <c r="F177" s="4"/>
      <c r="G177" s="4"/>
      <c r="H177" s="4"/>
      <c r="I177" s="4"/>
    </row>
    <row r="178" spans="1:9" ht="28.5" customHeight="1" x14ac:dyDescent="0.25">
      <c r="A178" s="71" t="s">
        <v>263</v>
      </c>
      <c r="B178" s="71"/>
      <c r="C178" s="71"/>
      <c r="D178" s="71"/>
      <c r="E178" s="71"/>
      <c r="F178" s="4"/>
      <c r="G178" s="4"/>
      <c r="H178" s="4"/>
      <c r="I178" s="4"/>
    </row>
    <row r="179" spans="1:9" ht="18.75" customHeight="1" x14ac:dyDescent="0.25">
      <c r="A179" s="71" t="s">
        <v>264</v>
      </c>
      <c r="B179" s="71"/>
      <c r="C179" s="71"/>
      <c r="D179" s="71"/>
      <c r="E179" s="71"/>
      <c r="F179" s="4"/>
      <c r="G179" s="4"/>
      <c r="H179" s="4"/>
      <c r="I179" s="4"/>
    </row>
    <row r="180" spans="1:9" ht="30.75" customHeight="1" x14ac:dyDescent="0.25">
      <c r="A180" s="71" t="s">
        <v>265</v>
      </c>
      <c r="B180" s="71"/>
      <c r="C180" s="71"/>
      <c r="D180" s="71"/>
      <c r="E180" s="71"/>
      <c r="F180" s="4"/>
      <c r="G180" s="4"/>
      <c r="H180" s="4"/>
      <c r="I180" s="4"/>
    </row>
    <row r="181" spans="1:9" ht="14.25" customHeight="1" x14ac:dyDescent="0.25">
      <c r="A181" s="72" t="s">
        <v>266</v>
      </c>
      <c r="B181" s="72"/>
      <c r="C181" s="72"/>
      <c r="D181" s="72"/>
      <c r="E181" s="72"/>
      <c r="F181" s="4"/>
      <c r="G181" s="4"/>
      <c r="H181" s="4"/>
      <c r="I181" s="4"/>
    </row>
    <row r="182" spans="1:9" ht="33.75" customHeight="1" x14ac:dyDescent="0.25">
      <c r="A182" s="72" t="s">
        <v>267</v>
      </c>
      <c r="B182" s="72"/>
      <c r="C182" s="72"/>
      <c r="D182" s="72"/>
      <c r="E182" s="72"/>
      <c r="F182" s="4"/>
      <c r="G182" s="4"/>
      <c r="H182" s="4"/>
      <c r="I182" s="4"/>
    </row>
    <row r="183" spans="1:9" ht="27" customHeight="1" x14ac:dyDescent="0.25">
      <c r="A183" s="74" t="s">
        <v>281</v>
      </c>
      <c r="B183" s="74"/>
      <c r="C183" s="74"/>
      <c r="D183" s="74"/>
      <c r="E183" s="74"/>
      <c r="F183" s="4"/>
      <c r="G183" s="4"/>
      <c r="H183" s="4"/>
      <c r="I183" s="4"/>
    </row>
    <row r="184" spans="1:9" x14ac:dyDescent="0.25">
      <c r="A184" s="4"/>
      <c r="B184" s="4"/>
      <c r="C184" s="4"/>
      <c r="D184" s="4"/>
      <c r="E184" s="4"/>
      <c r="F184" s="4"/>
      <c r="G184" s="4"/>
      <c r="H184" s="4"/>
      <c r="I184" s="4"/>
    </row>
    <row r="185" spans="1:9" x14ac:dyDescent="0.25">
      <c r="A185" s="4"/>
      <c r="B185" s="4"/>
      <c r="C185" s="4"/>
      <c r="D185" s="4"/>
      <c r="E185" s="4"/>
      <c r="F185" s="4"/>
      <c r="G185" s="4"/>
      <c r="H185" s="4"/>
      <c r="I185" s="4"/>
    </row>
    <row r="186" spans="1:9" x14ac:dyDescent="0.25">
      <c r="A186" s="4"/>
      <c r="B186" s="4"/>
      <c r="C186" s="4"/>
      <c r="D186" s="4"/>
      <c r="E186" s="4"/>
      <c r="F186" s="4"/>
      <c r="G186" s="4"/>
      <c r="H186" s="4"/>
      <c r="I186" s="4"/>
    </row>
    <row r="187" spans="1:9" x14ac:dyDescent="0.25">
      <c r="A187" s="4"/>
      <c r="B187" s="4"/>
      <c r="C187" s="4"/>
      <c r="D187" s="4"/>
      <c r="E187" s="4"/>
      <c r="F187" s="4"/>
      <c r="G187" s="4"/>
      <c r="H187" s="4"/>
      <c r="I187" s="4"/>
    </row>
    <row r="188" spans="1:9" x14ac:dyDescent="0.25">
      <c r="A188" s="4"/>
      <c r="B188" s="4"/>
      <c r="C188" s="4"/>
      <c r="D188" s="4"/>
      <c r="E188" s="4"/>
      <c r="F188" s="4"/>
      <c r="G188" s="4"/>
      <c r="H188" s="4"/>
      <c r="I188" s="4"/>
    </row>
    <row r="189" spans="1:9" x14ac:dyDescent="0.25">
      <c r="A189" s="4"/>
      <c r="B189" s="4"/>
      <c r="C189" s="4"/>
      <c r="D189" s="4"/>
      <c r="E189" s="4"/>
      <c r="F189" s="4"/>
      <c r="G189" s="4"/>
      <c r="H189" s="4"/>
      <c r="I189" s="4"/>
    </row>
  </sheetData>
  <mergeCells count="25">
    <mergeCell ref="A183:E183"/>
    <mergeCell ref="C175:E175"/>
    <mergeCell ref="A178:E178"/>
    <mergeCell ref="A179:E179"/>
    <mergeCell ref="A180:E180"/>
    <mergeCell ref="A181:E181"/>
    <mergeCell ref="A182:E182"/>
    <mergeCell ref="A116:A117"/>
    <mergeCell ref="E116:E117"/>
    <mergeCell ref="B118:E118"/>
    <mergeCell ref="C119:E119"/>
    <mergeCell ref="C122:E122"/>
    <mergeCell ref="D146:D174"/>
    <mergeCell ref="B15:E15"/>
    <mergeCell ref="A104:A105"/>
    <mergeCell ref="E104:E105"/>
    <mergeCell ref="B106:E106"/>
    <mergeCell ref="C107:E107"/>
    <mergeCell ref="C110:E110"/>
    <mergeCell ref="A1:E1"/>
    <mergeCell ref="A2:E2"/>
    <mergeCell ref="A3:E3"/>
    <mergeCell ref="A5:E5"/>
    <mergeCell ref="A13:A14"/>
    <mergeCell ref="E13:E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0FBDD-C96E-4B5C-AAE0-62AE2ADC5CA7}">
  <dimension ref="A1:I189"/>
  <sheetViews>
    <sheetView workbookViewId="0">
      <selection activeCell="H15" sqref="H15"/>
    </sheetView>
  </sheetViews>
  <sheetFormatPr defaultRowHeight="15" x14ac:dyDescent="0.25"/>
  <cols>
    <col min="1" max="1" width="10.28515625" customWidth="1"/>
    <col min="2" max="2" width="92.7109375" customWidth="1"/>
    <col min="3" max="3" width="29.7109375" customWidth="1"/>
    <col min="4" max="4" width="38.7109375" customWidth="1"/>
    <col min="5" max="5" width="12.7109375" customWidth="1"/>
  </cols>
  <sheetData>
    <row r="1" spans="1:9" ht="15.75" thickBot="1" x14ac:dyDescent="0.3">
      <c r="A1" s="41" t="s">
        <v>0</v>
      </c>
      <c r="B1" s="42"/>
      <c r="C1" s="42"/>
      <c r="D1" s="42"/>
      <c r="E1" s="43"/>
    </row>
    <row r="2" spans="1:9" ht="15.75" thickBot="1" x14ac:dyDescent="0.3">
      <c r="A2" s="41" t="s">
        <v>1</v>
      </c>
      <c r="B2" s="42"/>
      <c r="C2" s="42"/>
      <c r="D2" s="42"/>
      <c r="E2" s="43"/>
    </row>
    <row r="3" spans="1:9" ht="15.75" thickBot="1" x14ac:dyDescent="0.3">
      <c r="A3" s="44"/>
      <c r="B3" s="45"/>
      <c r="C3" s="45"/>
      <c r="D3" s="45"/>
      <c r="E3" s="46"/>
    </row>
    <row r="4" spans="1:9" ht="15.75" thickBot="1" x14ac:dyDescent="0.3">
      <c r="A4" s="1"/>
      <c r="B4" s="1"/>
      <c r="C4" s="1"/>
      <c r="D4" s="1"/>
      <c r="E4" s="1"/>
    </row>
    <row r="5" spans="1:9" ht="15.75" thickBot="1" x14ac:dyDescent="0.3">
      <c r="A5" s="47" t="s">
        <v>2</v>
      </c>
      <c r="B5" s="48"/>
      <c r="C5" s="48"/>
      <c r="D5" s="48"/>
      <c r="E5" s="49"/>
    </row>
    <row r="6" spans="1:9" ht="15.75" thickBot="1" x14ac:dyDescent="0.3">
      <c r="A6" s="1"/>
      <c r="B6" s="1"/>
      <c r="C6" s="1"/>
      <c r="D6" s="1"/>
      <c r="E6" s="1"/>
    </row>
    <row r="7" spans="1:9" x14ac:dyDescent="0.25">
      <c r="A7" s="4"/>
      <c r="B7" s="73"/>
      <c r="C7" s="4"/>
      <c r="D7" s="4"/>
      <c r="E7" s="4"/>
      <c r="F7" s="4"/>
      <c r="G7" s="4"/>
      <c r="H7" s="4"/>
      <c r="I7" s="4"/>
    </row>
    <row r="8" spans="1:9" x14ac:dyDescent="0.25">
      <c r="A8" s="5" t="s">
        <v>3</v>
      </c>
      <c r="B8" s="5" t="s">
        <v>4</v>
      </c>
      <c r="C8" s="5" t="s">
        <v>5</v>
      </c>
      <c r="D8" s="5" t="s">
        <v>6</v>
      </c>
      <c r="E8" s="5" t="s">
        <v>7</v>
      </c>
      <c r="F8" s="4"/>
      <c r="G8" s="4"/>
      <c r="H8" s="4"/>
      <c r="I8" s="4"/>
    </row>
    <row r="9" spans="1:9" x14ac:dyDescent="0.25">
      <c r="A9" s="6">
        <v>1</v>
      </c>
      <c r="B9" s="6">
        <v>2</v>
      </c>
      <c r="C9" s="6">
        <v>3</v>
      </c>
      <c r="D9" s="6">
        <v>4</v>
      </c>
      <c r="E9" s="6">
        <v>5</v>
      </c>
      <c r="F9" s="4"/>
      <c r="G9" s="4"/>
      <c r="H9" s="4"/>
      <c r="I9" s="4"/>
    </row>
    <row r="10" spans="1:9" x14ac:dyDescent="0.25">
      <c r="A10" s="5" t="s">
        <v>8</v>
      </c>
      <c r="B10" s="7" t="s">
        <v>9</v>
      </c>
      <c r="C10" s="8"/>
      <c r="D10" s="8"/>
      <c r="E10" s="9"/>
      <c r="F10" s="4"/>
      <c r="G10" s="4"/>
      <c r="H10" s="4"/>
      <c r="I10" s="4"/>
    </row>
    <row r="11" spans="1:9" x14ac:dyDescent="0.25">
      <c r="A11" s="6" t="s">
        <v>10</v>
      </c>
      <c r="B11" s="10" t="s">
        <v>11</v>
      </c>
      <c r="C11" s="6" t="s">
        <v>12</v>
      </c>
      <c r="D11" s="6" t="s">
        <v>13</v>
      </c>
      <c r="E11" s="11">
        <f>SUM(E12+E13)</f>
        <v>2.34</v>
      </c>
      <c r="F11" s="4"/>
      <c r="G11" s="4"/>
      <c r="H11" s="4"/>
      <c r="I11" s="4"/>
    </row>
    <row r="12" spans="1:9" x14ac:dyDescent="0.25">
      <c r="A12" s="6" t="s">
        <v>14</v>
      </c>
      <c r="B12" s="12" t="s">
        <v>15</v>
      </c>
      <c r="C12" s="6" t="s">
        <v>12</v>
      </c>
      <c r="D12" s="6" t="s">
        <v>16</v>
      </c>
      <c r="E12" s="39">
        <v>0.98</v>
      </c>
      <c r="F12" s="4"/>
      <c r="G12" s="4"/>
      <c r="H12" s="4"/>
      <c r="I12" s="4"/>
    </row>
    <row r="13" spans="1:9" ht="15" customHeight="1" x14ac:dyDescent="0.25">
      <c r="A13" s="62" t="s">
        <v>17</v>
      </c>
      <c r="B13" s="14" t="s">
        <v>18</v>
      </c>
      <c r="C13" s="6" t="s">
        <v>12</v>
      </c>
      <c r="D13" s="6" t="s">
        <v>19</v>
      </c>
      <c r="E13" s="69">
        <v>1.36</v>
      </c>
      <c r="F13" s="4"/>
      <c r="G13" s="4"/>
      <c r="H13" s="4"/>
      <c r="I13" s="4"/>
    </row>
    <row r="14" spans="1:9" ht="15" customHeight="1" x14ac:dyDescent="0.25">
      <c r="A14" s="63"/>
      <c r="B14" s="15"/>
      <c r="C14" s="6" t="s">
        <v>21</v>
      </c>
      <c r="D14" s="16" t="s">
        <v>289</v>
      </c>
      <c r="E14" s="70"/>
      <c r="F14" s="4"/>
      <c r="G14" s="4"/>
      <c r="H14" s="4"/>
      <c r="I14" s="4"/>
    </row>
    <row r="15" spans="1:9" x14ac:dyDescent="0.25">
      <c r="A15" s="6" t="s">
        <v>23</v>
      </c>
      <c r="B15" s="66" t="s">
        <v>269</v>
      </c>
      <c r="C15" s="67"/>
      <c r="D15" s="67"/>
      <c r="E15" s="68"/>
      <c r="F15" s="4"/>
      <c r="G15" s="4"/>
      <c r="H15" s="4"/>
      <c r="I15" s="4"/>
    </row>
    <row r="16" spans="1:9" x14ac:dyDescent="0.25">
      <c r="A16" s="6" t="s">
        <v>25</v>
      </c>
      <c r="B16" s="12" t="s">
        <v>26</v>
      </c>
      <c r="C16" s="6" t="s">
        <v>27</v>
      </c>
      <c r="D16" s="6" t="s">
        <v>28</v>
      </c>
      <c r="E16" s="18">
        <f>SUM(E18+E19+E20+E21)</f>
        <v>0</v>
      </c>
      <c r="F16" s="4"/>
      <c r="G16" s="4"/>
      <c r="H16" s="4"/>
      <c r="I16" s="4"/>
    </row>
    <row r="17" spans="1:9" x14ac:dyDescent="0.25">
      <c r="A17" s="6" t="s">
        <v>29</v>
      </c>
      <c r="B17" s="19" t="s">
        <v>30</v>
      </c>
      <c r="C17" s="6" t="s">
        <v>27</v>
      </c>
      <c r="D17" s="6" t="s">
        <v>28</v>
      </c>
      <c r="E17" s="39"/>
      <c r="F17" s="20"/>
      <c r="G17" s="4"/>
      <c r="H17" s="4"/>
      <c r="I17" s="4"/>
    </row>
    <row r="18" spans="1:9" x14ac:dyDescent="0.25">
      <c r="A18" s="6" t="s">
        <v>31</v>
      </c>
      <c r="B18" s="19" t="s">
        <v>44</v>
      </c>
      <c r="C18" s="6" t="s">
        <v>27</v>
      </c>
      <c r="D18" s="6" t="s">
        <v>28</v>
      </c>
      <c r="E18" s="39"/>
      <c r="F18" s="20"/>
      <c r="G18" s="4"/>
      <c r="H18" s="4"/>
      <c r="I18" s="4"/>
    </row>
    <row r="19" spans="1:9" x14ac:dyDescent="0.25">
      <c r="A19" s="6" t="s">
        <v>33</v>
      </c>
      <c r="B19" s="19" t="s">
        <v>34</v>
      </c>
      <c r="C19" s="6" t="s">
        <v>27</v>
      </c>
      <c r="D19" s="6" t="s">
        <v>28</v>
      </c>
      <c r="E19" s="39"/>
      <c r="F19" s="20"/>
      <c r="G19" s="4"/>
      <c r="H19" s="4"/>
      <c r="I19" s="4"/>
    </row>
    <row r="20" spans="1:9" x14ac:dyDescent="0.25">
      <c r="A20" s="6" t="s">
        <v>35</v>
      </c>
      <c r="B20" s="12" t="s">
        <v>36</v>
      </c>
      <c r="C20" s="6" t="s">
        <v>27</v>
      </c>
      <c r="D20" s="6" t="s">
        <v>28</v>
      </c>
      <c r="E20" s="39"/>
      <c r="F20" s="4"/>
      <c r="G20" s="4"/>
      <c r="H20" s="4"/>
      <c r="I20" s="4"/>
    </row>
    <row r="21" spans="1:9" x14ac:dyDescent="0.25">
      <c r="A21" s="6" t="s">
        <v>37</v>
      </c>
      <c r="B21" s="12" t="s">
        <v>38</v>
      </c>
      <c r="C21" s="6" t="s">
        <v>27</v>
      </c>
      <c r="D21" s="6" t="s">
        <v>28</v>
      </c>
      <c r="E21" s="39"/>
      <c r="F21" s="4"/>
      <c r="G21" s="4"/>
      <c r="H21" s="4"/>
      <c r="I21" s="4"/>
    </row>
    <row r="22" spans="1:9" x14ac:dyDescent="0.25">
      <c r="A22" s="6" t="s">
        <v>39</v>
      </c>
      <c r="B22" s="12" t="s">
        <v>270</v>
      </c>
      <c r="C22" s="6" t="s">
        <v>41</v>
      </c>
      <c r="D22" s="6" t="s">
        <v>28</v>
      </c>
      <c r="E22" s="18">
        <f>SUM(E24+E25+E26)</f>
        <v>143.26000000000002</v>
      </c>
      <c r="F22" s="4"/>
      <c r="G22" s="4"/>
      <c r="H22" s="4"/>
      <c r="I22" s="4"/>
    </row>
    <row r="23" spans="1:9" x14ac:dyDescent="0.25">
      <c r="A23" s="6" t="s">
        <v>42</v>
      </c>
      <c r="B23" s="12" t="s">
        <v>30</v>
      </c>
      <c r="C23" s="6" t="s">
        <v>41</v>
      </c>
      <c r="D23" s="6" t="s">
        <v>28</v>
      </c>
      <c r="E23" s="39">
        <v>142.65</v>
      </c>
      <c r="F23" s="4"/>
      <c r="G23" s="4"/>
      <c r="H23" s="4"/>
      <c r="I23" s="4"/>
    </row>
    <row r="24" spans="1:9" x14ac:dyDescent="0.25">
      <c r="A24" s="6" t="s">
        <v>43</v>
      </c>
      <c r="B24" s="12" t="s">
        <v>44</v>
      </c>
      <c r="C24" s="6" t="s">
        <v>41</v>
      </c>
      <c r="D24" s="6" t="s">
        <v>28</v>
      </c>
      <c r="E24" s="39">
        <v>142.65</v>
      </c>
      <c r="F24" s="4"/>
      <c r="G24" s="4"/>
      <c r="H24" s="4"/>
      <c r="I24" s="4"/>
    </row>
    <row r="25" spans="1:9" x14ac:dyDescent="0.25">
      <c r="A25" s="6" t="s">
        <v>45</v>
      </c>
      <c r="B25" s="12" t="s">
        <v>34</v>
      </c>
      <c r="C25" s="6" t="s">
        <v>41</v>
      </c>
      <c r="D25" s="6" t="s">
        <v>28</v>
      </c>
      <c r="E25" s="39"/>
      <c r="F25" s="4"/>
      <c r="G25" s="4"/>
      <c r="H25" s="4"/>
      <c r="I25" s="4"/>
    </row>
    <row r="26" spans="1:9" x14ac:dyDescent="0.25">
      <c r="A26" s="6" t="s">
        <v>46</v>
      </c>
      <c r="B26" s="12" t="s">
        <v>47</v>
      </c>
      <c r="C26" s="6" t="s">
        <v>41</v>
      </c>
      <c r="D26" s="6" t="s">
        <v>28</v>
      </c>
      <c r="E26" s="39">
        <v>0.61</v>
      </c>
      <c r="F26" s="4"/>
      <c r="G26" s="4"/>
      <c r="H26" s="4"/>
      <c r="I26" s="4"/>
    </row>
    <row r="27" spans="1:9" x14ac:dyDescent="0.25">
      <c r="A27" s="6" t="s">
        <v>48</v>
      </c>
      <c r="B27" s="12" t="s">
        <v>49</v>
      </c>
      <c r="C27" s="6" t="s">
        <v>50</v>
      </c>
      <c r="D27" s="6" t="s">
        <v>28</v>
      </c>
      <c r="E27" s="18">
        <f>SUM(E29+E30+E31)</f>
        <v>0</v>
      </c>
      <c r="F27" s="4"/>
      <c r="G27" s="4"/>
      <c r="H27" s="4"/>
      <c r="I27" s="4"/>
    </row>
    <row r="28" spans="1:9" x14ac:dyDescent="0.25">
      <c r="A28" s="6" t="s">
        <v>51</v>
      </c>
      <c r="B28" s="12" t="s">
        <v>30</v>
      </c>
      <c r="C28" s="6" t="s">
        <v>50</v>
      </c>
      <c r="D28" s="6" t="s">
        <v>28</v>
      </c>
      <c r="E28" s="39"/>
      <c r="F28" s="4"/>
      <c r="G28" s="4"/>
      <c r="H28" s="4"/>
      <c r="I28" s="4"/>
    </row>
    <row r="29" spans="1:9" x14ac:dyDescent="0.25">
      <c r="A29" s="6" t="s">
        <v>52</v>
      </c>
      <c r="B29" s="12" t="s">
        <v>44</v>
      </c>
      <c r="C29" s="6" t="s">
        <v>50</v>
      </c>
      <c r="D29" s="6" t="s">
        <v>28</v>
      </c>
      <c r="E29" s="39"/>
      <c r="F29" s="4"/>
      <c r="G29" s="4"/>
      <c r="H29" s="4"/>
      <c r="I29" s="4"/>
    </row>
    <row r="30" spans="1:9" x14ac:dyDescent="0.25">
      <c r="A30" s="6" t="s">
        <v>53</v>
      </c>
      <c r="B30" s="12" t="s">
        <v>34</v>
      </c>
      <c r="C30" s="6" t="s">
        <v>50</v>
      </c>
      <c r="D30" s="6" t="s">
        <v>28</v>
      </c>
      <c r="E30" s="39"/>
      <c r="F30" s="4"/>
      <c r="G30" s="4"/>
      <c r="H30" s="4"/>
      <c r="I30" s="4"/>
    </row>
    <row r="31" spans="1:9" x14ac:dyDescent="0.25">
      <c r="A31" s="6" t="s">
        <v>54</v>
      </c>
      <c r="B31" s="12" t="s">
        <v>36</v>
      </c>
      <c r="C31" s="6" t="s">
        <v>50</v>
      </c>
      <c r="D31" s="6" t="s">
        <v>28</v>
      </c>
      <c r="E31" s="39"/>
      <c r="F31" s="4"/>
      <c r="G31" s="4"/>
      <c r="H31" s="4"/>
      <c r="I31" s="4"/>
    </row>
    <row r="32" spans="1:9" x14ac:dyDescent="0.25">
      <c r="A32" s="6" t="s">
        <v>55</v>
      </c>
      <c r="B32" s="12" t="s">
        <v>56</v>
      </c>
      <c r="C32" s="6" t="s">
        <v>50</v>
      </c>
      <c r="D32" s="6" t="s">
        <v>28</v>
      </c>
      <c r="E32" s="18">
        <f>SUM(E34+E35+E36)</f>
        <v>0</v>
      </c>
      <c r="F32" s="4"/>
      <c r="G32" s="4"/>
      <c r="H32" s="4"/>
      <c r="I32" s="4"/>
    </row>
    <row r="33" spans="1:9" x14ac:dyDescent="0.25">
      <c r="A33" s="6" t="s">
        <v>57</v>
      </c>
      <c r="B33" s="12" t="s">
        <v>30</v>
      </c>
      <c r="C33" s="6" t="s">
        <v>50</v>
      </c>
      <c r="D33" s="6" t="s">
        <v>28</v>
      </c>
      <c r="E33" s="39"/>
      <c r="F33" s="4"/>
      <c r="G33" s="4"/>
      <c r="H33" s="4"/>
      <c r="I33" s="4"/>
    </row>
    <row r="34" spans="1:9" x14ac:dyDescent="0.25">
      <c r="A34" s="6" t="s">
        <v>58</v>
      </c>
      <c r="B34" s="12" t="s">
        <v>44</v>
      </c>
      <c r="C34" s="6" t="s">
        <v>50</v>
      </c>
      <c r="D34" s="6" t="s">
        <v>28</v>
      </c>
      <c r="E34" s="39"/>
      <c r="F34" s="4"/>
      <c r="G34" s="4"/>
      <c r="H34" s="4"/>
      <c r="I34" s="4"/>
    </row>
    <row r="35" spans="1:9" x14ac:dyDescent="0.25">
      <c r="A35" s="6" t="s">
        <v>59</v>
      </c>
      <c r="B35" s="12" t="s">
        <v>34</v>
      </c>
      <c r="C35" s="6" t="s">
        <v>50</v>
      </c>
      <c r="D35" s="6" t="s">
        <v>28</v>
      </c>
      <c r="E35" s="39"/>
      <c r="F35" s="4"/>
      <c r="G35" s="4"/>
      <c r="H35" s="4"/>
      <c r="I35" s="4"/>
    </row>
    <row r="36" spans="1:9" x14ac:dyDescent="0.25">
      <c r="A36" s="6" t="s">
        <v>60</v>
      </c>
      <c r="B36" s="21" t="s">
        <v>61</v>
      </c>
      <c r="C36" s="6" t="s">
        <v>50</v>
      </c>
      <c r="D36" s="16"/>
      <c r="E36" s="40"/>
      <c r="F36" s="4"/>
      <c r="G36" s="4"/>
      <c r="H36" s="4"/>
      <c r="I36" s="4"/>
    </row>
    <row r="37" spans="1:9" x14ac:dyDescent="0.25">
      <c r="A37" s="6" t="s">
        <v>62</v>
      </c>
      <c r="B37" s="12" t="s">
        <v>63</v>
      </c>
      <c r="C37" s="6" t="s">
        <v>50</v>
      </c>
      <c r="D37" s="6" t="s">
        <v>28</v>
      </c>
      <c r="E37" s="22">
        <f>E39+E40+E41+E42</f>
        <v>0</v>
      </c>
      <c r="F37" s="4"/>
      <c r="G37" s="4"/>
      <c r="H37" s="4"/>
      <c r="I37" s="4"/>
    </row>
    <row r="38" spans="1:9" x14ac:dyDescent="0.25">
      <c r="A38" s="6" t="s">
        <v>64</v>
      </c>
      <c r="B38" s="12" t="s">
        <v>30</v>
      </c>
      <c r="C38" s="6" t="s">
        <v>50</v>
      </c>
      <c r="D38" s="6" t="s">
        <v>28</v>
      </c>
      <c r="E38" s="39"/>
      <c r="F38" s="4"/>
      <c r="G38" s="4"/>
      <c r="H38" s="4"/>
      <c r="I38" s="4"/>
    </row>
    <row r="39" spans="1:9" x14ac:dyDescent="0.25">
      <c r="A39" s="6" t="s">
        <v>65</v>
      </c>
      <c r="B39" s="12" t="s">
        <v>44</v>
      </c>
      <c r="C39" s="6" t="s">
        <v>50</v>
      </c>
      <c r="D39" s="6" t="s">
        <v>28</v>
      </c>
      <c r="E39" s="39"/>
      <c r="F39" s="4"/>
      <c r="G39" s="4"/>
      <c r="H39" s="4"/>
      <c r="I39" s="4"/>
    </row>
    <row r="40" spans="1:9" x14ac:dyDescent="0.25">
      <c r="A40" s="6" t="s">
        <v>66</v>
      </c>
      <c r="B40" s="12" t="s">
        <v>34</v>
      </c>
      <c r="C40" s="6" t="s">
        <v>50</v>
      </c>
      <c r="D40" s="6" t="s">
        <v>28</v>
      </c>
      <c r="E40" s="39"/>
      <c r="F40" s="4"/>
      <c r="G40" s="4"/>
      <c r="H40" s="4"/>
      <c r="I40" s="4"/>
    </row>
    <row r="41" spans="1:9" x14ac:dyDescent="0.25">
      <c r="A41" s="6" t="s">
        <v>67</v>
      </c>
      <c r="B41" s="12" t="s">
        <v>47</v>
      </c>
      <c r="C41" s="6" t="s">
        <v>50</v>
      </c>
      <c r="D41" s="6" t="s">
        <v>28</v>
      </c>
      <c r="E41" s="39"/>
      <c r="F41" s="4"/>
      <c r="G41" s="4"/>
      <c r="H41" s="4"/>
      <c r="I41" s="4"/>
    </row>
    <row r="42" spans="1:9" x14ac:dyDescent="0.25">
      <c r="A42" s="6" t="s">
        <v>68</v>
      </c>
      <c r="B42" s="21" t="s">
        <v>61</v>
      </c>
      <c r="C42" s="6" t="s">
        <v>50</v>
      </c>
      <c r="D42" s="16"/>
      <c r="E42" s="39"/>
      <c r="F42" s="4"/>
      <c r="G42" s="4"/>
      <c r="H42" s="4"/>
      <c r="I42" s="4"/>
    </row>
    <row r="43" spans="1:9" x14ac:dyDescent="0.25">
      <c r="A43" s="6" t="s">
        <v>69</v>
      </c>
      <c r="B43" s="12" t="s">
        <v>271</v>
      </c>
      <c r="C43" s="6" t="s">
        <v>50</v>
      </c>
      <c r="D43" s="6" t="s">
        <v>28</v>
      </c>
      <c r="E43" s="22">
        <f>E45+E46+E47+E48</f>
        <v>0</v>
      </c>
      <c r="F43" s="4"/>
      <c r="G43" s="4"/>
      <c r="H43" s="4"/>
      <c r="I43" s="4"/>
    </row>
    <row r="44" spans="1:9" x14ac:dyDescent="0.25">
      <c r="A44" s="6" t="s">
        <v>71</v>
      </c>
      <c r="B44" s="12" t="s">
        <v>30</v>
      </c>
      <c r="C44" s="6" t="s">
        <v>50</v>
      </c>
      <c r="D44" s="6" t="s">
        <v>28</v>
      </c>
      <c r="E44" s="39"/>
      <c r="F44" s="4"/>
      <c r="G44" s="4"/>
      <c r="H44" s="4"/>
      <c r="I44" s="4"/>
    </row>
    <row r="45" spans="1:9" x14ac:dyDescent="0.25">
      <c r="A45" s="6" t="s">
        <v>72</v>
      </c>
      <c r="B45" s="12" t="s">
        <v>44</v>
      </c>
      <c r="C45" s="6" t="s">
        <v>50</v>
      </c>
      <c r="D45" s="6" t="s">
        <v>28</v>
      </c>
      <c r="E45" s="39"/>
      <c r="F45" s="4"/>
      <c r="G45" s="4"/>
      <c r="H45" s="4"/>
      <c r="I45" s="4"/>
    </row>
    <row r="46" spans="1:9" x14ac:dyDescent="0.25">
      <c r="A46" s="6" t="s">
        <v>73</v>
      </c>
      <c r="B46" s="12" t="s">
        <v>34</v>
      </c>
      <c r="C46" s="6" t="s">
        <v>50</v>
      </c>
      <c r="D46" s="6" t="s">
        <v>28</v>
      </c>
      <c r="E46" s="39"/>
      <c r="F46" s="4"/>
      <c r="G46" s="4"/>
      <c r="H46" s="4"/>
      <c r="I46" s="4"/>
    </row>
    <row r="47" spans="1:9" x14ac:dyDescent="0.25">
      <c r="A47" s="6" t="s">
        <v>74</v>
      </c>
      <c r="B47" s="12" t="s">
        <v>36</v>
      </c>
      <c r="C47" s="6" t="s">
        <v>50</v>
      </c>
      <c r="D47" s="6" t="s">
        <v>28</v>
      </c>
      <c r="E47" s="39"/>
      <c r="F47" s="4"/>
      <c r="G47" s="4"/>
      <c r="H47" s="4"/>
      <c r="I47" s="4"/>
    </row>
    <row r="48" spans="1:9" x14ac:dyDescent="0.25">
      <c r="A48" s="6" t="s">
        <v>75</v>
      </c>
      <c r="B48" s="21" t="s">
        <v>61</v>
      </c>
      <c r="C48" s="6" t="s">
        <v>50</v>
      </c>
      <c r="D48" s="16"/>
      <c r="E48" s="39"/>
      <c r="F48" s="4"/>
      <c r="G48" s="4"/>
      <c r="H48" s="4"/>
      <c r="I48" s="4"/>
    </row>
    <row r="49" spans="1:9" x14ac:dyDescent="0.25">
      <c r="A49" s="6" t="s">
        <v>76</v>
      </c>
      <c r="B49" s="21" t="s">
        <v>77</v>
      </c>
      <c r="C49" s="6" t="s">
        <v>50</v>
      </c>
      <c r="D49" s="6" t="s">
        <v>28</v>
      </c>
      <c r="E49" s="22">
        <f>E51+E52+E53+E54</f>
        <v>0</v>
      </c>
      <c r="F49" s="4"/>
      <c r="G49" s="4"/>
      <c r="H49" s="4"/>
      <c r="I49" s="4"/>
    </row>
    <row r="50" spans="1:9" x14ac:dyDescent="0.25">
      <c r="A50" s="6" t="s">
        <v>78</v>
      </c>
      <c r="B50" s="12" t="s">
        <v>30</v>
      </c>
      <c r="C50" s="6" t="s">
        <v>50</v>
      </c>
      <c r="D50" s="6" t="s">
        <v>28</v>
      </c>
      <c r="E50" s="39"/>
      <c r="F50" s="4"/>
      <c r="G50" s="4"/>
      <c r="H50" s="4"/>
      <c r="I50" s="4"/>
    </row>
    <row r="51" spans="1:9" x14ac:dyDescent="0.25">
      <c r="A51" s="6" t="s">
        <v>79</v>
      </c>
      <c r="B51" s="12" t="s">
        <v>44</v>
      </c>
      <c r="C51" s="6" t="s">
        <v>50</v>
      </c>
      <c r="D51" s="6" t="s">
        <v>28</v>
      </c>
      <c r="E51" s="39"/>
      <c r="F51" s="4"/>
      <c r="G51" s="4"/>
      <c r="H51" s="4"/>
      <c r="I51" s="4"/>
    </row>
    <row r="52" spans="1:9" x14ac:dyDescent="0.25">
      <c r="A52" s="6" t="s">
        <v>80</v>
      </c>
      <c r="B52" s="12" t="s">
        <v>34</v>
      </c>
      <c r="C52" s="6" t="s">
        <v>50</v>
      </c>
      <c r="D52" s="6" t="s">
        <v>28</v>
      </c>
      <c r="E52" s="39"/>
      <c r="F52" s="4"/>
      <c r="G52" s="4"/>
      <c r="H52" s="4"/>
      <c r="I52" s="4"/>
    </row>
    <row r="53" spans="1:9" x14ac:dyDescent="0.25">
      <c r="A53" s="6" t="s">
        <v>81</v>
      </c>
      <c r="B53" s="12" t="s">
        <v>36</v>
      </c>
      <c r="C53" s="6" t="s">
        <v>50</v>
      </c>
      <c r="D53" s="6" t="s">
        <v>28</v>
      </c>
      <c r="E53" s="39"/>
      <c r="F53" s="4"/>
      <c r="G53" s="4"/>
      <c r="H53" s="4"/>
      <c r="I53" s="4"/>
    </row>
    <row r="54" spans="1:9" x14ac:dyDescent="0.25">
      <c r="A54" s="6" t="s">
        <v>82</v>
      </c>
      <c r="B54" s="21" t="s">
        <v>61</v>
      </c>
      <c r="C54" s="6" t="s">
        <v>50</v>
      </c>
      <c r="D54" s="16"/>
      <c r="E54" s="39"/>
      <c r="F54" s="4"/>
      <c r="G54" s="4"/>
      <c r="H54" s="4"/>
      <c r="I54" s="4"/>
    </row>
    <row r="55" spans="1:9" x14ac:dyDescent="0.25">
      <c r="A55" s="6" t="s">
        <v>83</v>
      </c>
      <c r="B55" s="21" t="s">
        <v>84</v>
      </c>
      <c r="C55" s="6" t="s">
        <v>50</v>
      </c>
      <c r="D55" s="6" t="s">
        <v>28</v>
      </c>
      <c r="E55" s="22">
        <f>E57+E58+E59+E60</f>
        <v>0</v>
      </c>
      <c r="F55" s="4"/>
      <c r="G55" s="4"/>
      <c r="H55" s="4"/>
      <c r="I55" s="4"/>
    </row>
    <row r="56" spans="1:9" x14ac:dyDescent="0.25">
      <c r="A56" s="6" t="s">
        <v>85</v>
      </c>
      <c r="B56" s="12" t="s">
        <v>30</v>
      </c>
      <c r="C56" s="6" t="s">
        <v>50</v>
      </c>
      <c r="D56" s="6" t="s">
        <v>28</v>
      </c>
      <c r="E56" s="39"/>
      <c r="F56" s="4"/>
      <c r="G56" s="4"/>
      <c r="H56" s="4"/>
      <c r="I56" s="4"/>
    </row>
    <row r="57" spans="1:9" x14ac:dyDescent="0.25">
      <c r="A57" s="6" t="s">
        <v>86</v>
      </c>
      <c r="B57" s="12" t="s">
        <v>44</v>
      </c>
      <c r="C57" s="6" t="s">
        <v>50</v>
      </c>
      <c r="D57" s="6" t="s">
        <v>28</v>
      </c>
      <c r="E57" s="39"/>
      <c r="F57" s="4"/>
      <c r="G57" s="4"/>
      <c r="H57" s="4"/>
      <c r="I57" s="4"/>
    </row>
    <row r="58" spans="1:9" x14ac:dyDescent="0.25">
      <c r="A58" s="6" t="s">
        <v>87</v>
      </c>
      <c r="B58" s="12" t="s">
        <v>34</v>
      </c>
      <c r="C58" s="6" t="s">
        <v>50</v>
      </c>
      <c r="D58" s="6" t="s">
        <v>28</v>
      </c>
      <c r="E58" s="39"/>
      <c r="F58" s="4"/>
      <c r="G58" s="4"/>
      <c r="H58" s="4"/>
      <c r="I58" s="4"/>
    </row>
    <row r="59" spans="1:9" x14ac:dyDescent="0.25">
      <c r="A59" s="6" t="s">
        <v>88</v>
      </c>
      <c r="B59" s="12" t="s">
        <v>36</v>
      </c>
      <c r="C59" s="6" t="s">
        <v>50</v>
      </c>
      <c r="D59" s="6" t="s">
        <v>28</v>
      </c>
      <c r="E59" s="39"/>
      <c r="F59" s="4"/>
      <c r="G59" s="4"/>
      <c r="H59" s="4"/>
      <c r="I59" s="4"/>
    </row>
    <row r="60" spans="1:9" x14ac:dyDescent="0.25">
      <c r="A60" s="6" t="s">
        <v>89</v>
      </c>
      <c r="B60" s="21" t="s">
        <v>61</v>
      </c>
      <c r="C60" s="6" t="s">
        <v>50</v>
      </c>
      <c r="D60" s="16"/>
      <c r="E60" s="39"/>
      <c r="F60" s="4"/>
      <c r="G60" s="4"/>
      <c r="H60" s="4"/>
      <c r="I60" s="4"/>
    </row>
    <row r="61" spans="1:9" x14ac:dyDescent="0.25">
      <c r="A61" s="6" t="s">
        <v>90</v>
      </c>
      <c r="B61" s="21" t="s">
        <v>91</v>
      </c>
      <c r="C61" s="6" t="s">
        <v>50</v>
      </c>
      <c r="D61" s="6" t="s">
        <v>28</v>
      </c>
      <c r="E61" s="22">
        <f>E63+E64+E65+E66</f>
        <v>0</v>
      </c>
      <c r="F61" s="4"/>
      <c r="G61" s="4"/>
      <c r="H61" s="4"/>
      <c r="I61" s="4"/>
    </row>
    <row r="62" spans="1:9" x14ac:dyDescent="0.25">
      <c r="A62" s="6" t="s">
        <v>92</v>
      </c>
      <c r="B62" s="12" t="s">
        <v>30</v>
      </c>
      <c r="C62" s="6" t="s">
        <v>50</v>
      </c>
      <c r="D62" s="6" t="s">
        <v>28</v>
      </c>
      <c r="E62" s="39"/>
      <c r="F62" s="4"/>
      <c r="G62" s="4"/>
      <c r="H62" s="4"/>
      <c r="I62" s="4"/>
    </row>
    <row r="63" spans="1:9" x14ac:dyDescent="0.25">
      <c r="A63" s="6" t="s">
        <v>93</v>
      </c>
      <c r="B63" s="12" t="s">
        <v>44</v>
      </c>
      <c r="C63" s="6" t="s">
        <v>50</v>
      </c>
      <c r="D63" s="6" t="s">
        <v>28</v>
      </c>
      <c r="E63" s="39"/>
      <c r="F63" s="4"/>
      <c r="G63" s="4"/>
      <c r="H63" s="4"/>
      <c r="I63" s="4"/>
    </row>
    <row r="64" spans="1:9" x14ac:dyDescent="0.25">
      <c r="A64" s="6" t="s">
        <v>94</v>
      </c>
      <c r="B64" s="12" t="s">
        <v>34</v>
      </c>
      <c r="C64" s="6" t="s">
        <v>50</v>
      </c>
      <c r="D64" s="6" t="s">
        <v>28</v>
      </c>
      <c r="E64" s="39"/>
      <c r="F64" s="4"/>
      <c r="G64" s="4"/>
      <c r="H64" s="4"/>
      <c r="I64" s="4"/>
    </row>
    <row r="65" spans="1:9" x14ac:dyDescent="0.25">
      <c r="A65" s="6" t="s">
        <v>95</v>
      </c>
      <c r="B65" s="12" t="s">
        <v>36</v>
      </c>
      <c r="C65" s="6" t="s">
        <v>50</v>
      </c>
      <c r="D65" s="6" t="s">
        <v>28</v>
      </c>
      <c r="E65" s="39"/>
      <c r="F65" s="4"/>
      <c r="G65" s="4"/>
      <c r="H65" s="4"/>
      <c r="I65" s="4"/>
    </row>
    <row r="66" spans="1:9" x14ac:dyDescent="0.25">
      <c r="A66" s="6" t="s">
        <v>96</v>
      </c>
      <c r="B66" s="21" t="s">
        <v>61</v>
      </c>
      <c r="C66" s="6" t="s">
        <v>50</v>
      </c>
      <c r="D66" s="16"/>
      <c r="E66" s="39"/>
      <c r="F66" s="4"/>
      <c r="G66" s="4"/>
      <c r="H66" s="4"/>
      <c r="I66" s="4"/>
    </row>
    <row r="67" spans="1:9" x14ac:dyDescent="0.25">
      <c r="A67" s="6" t="s">
        <v>97</v>
      </c>
      <c r="B67" s="21" t="s">
        <v>98</v>
      </c>
      <c r="C67" s="6" t="s">
        <v>50</v>
      </c>
      <c r="D67" s="6" t="s">
        <v>28</v>
      </c>
      <c r="E67" s="22">
        <f>E69+E70+E71+E72</f>
        <v>0</v>
      </c>
      <c r="F67" s="4"/>
      <c r="G67" s="4"/>
      <c r="H67" s="4"/>
      <c r="I67" s="4"/>
    </row>
    <row r="68" spans="1:9" x14ac:dyDescent="0.25">
      <c r="A68" s="6" t="s">
        <v>99</v>
      </c>
      <c r="B68" s="12" t="s">
        <v>30</v>
      </c>
      <c r="C68" s="6" t="s">
        <v>50</v>
      </c>
      <c r="D68" s="6" t="s">
        <v>28</v>
      </c>
      <c r="E68" s="39"/>
      <c r="F68" s="4"/>
      <c r="G68" s="4"/>
      <c r="H68" s="4"/>
      <c r="I68" s="4"/>
    </row>
    <row r="69" spans="1:9" x14ac:dyDescent="0.25">
      <c r="A69" s="6" t="s">
        <v>100</v>
      </c>
      <c r="B69" s="12" t="s">
        <v>44</v>
      </c>
      <c r="C69" s="6" t="s">
        <v>50</v>
      </c>
      <c r="D69" s="6" t="s">
        <v>28</v>
      </c>
      <c r="E69" s="39"/>
      <c r="F69" s="4"/>
      <c r="G69" s="4"/>
      <c r="H69" s="4"/>
      <c r="I69" s="4"/>
    </row>
    <row r="70" spans="1:9" x14ac:dyDescent="0.25">
      <c r="A70" s="6" t="s">
        <v>101</v>
      </c>
      <c r="B70" s="12" t="s">
        <v>34</v>
      </c>
      <c r="C70" s="6" t="s">
        <v>50</v>
      </c>
      <c r="D70" s="6" t="s">
        <v>28</v>
      </c>
      <c r="E70" s="39"/>
      <c r="F70" s="4"/>
      <c r="G70" s="4"/>
      <c r="H70" s="4"/>
      <c r="I70" s="4"/>
    </row>
    <row r="71" spans="1:9" x14ac:dyDescent="0.25">
      <c r="A71" s="6" t="s">
        <v>102</v>
      </c>
      <c r="B71" s="12" t="s">
        <v>36</v>
      </c>
      <c r="C71" s="6" t="s">
        <v>50</v>
      </c>
      <c r="D71" s="6" t="s">
        <v>28</v>
      </c>
      <c r="E71" s="39"/>
      <c r="F71" s="4"/>
      <c r="G71" s="4"/>
      <c r="H71" s="4"/>
      <c r="I71" s="4"/>
    </row>
    <row r="72" spans="1:9" x14ac:dyDescent="0.25">
      <c r="A72" s="6" t="s">
        <v>103</v>
      </c>
      <c r="B72" s="21" t="s">
        <v>61</v>
      </c>
      <c r="C72" s="6" t="s">
        <v>50</v>
      </c>
      <c r="D72" s="16"/>
      <c r="E72" s="39"/>
      <c r="F72" s="4"/>
      <c r="G72" s="4"/>
      <c r="H72" s="4"/>
      <c r="I72" s="4"/>
    </row>
    <row r="73" spans="1:9" x14ac:dyDescent="0.25">
      <c r="A73" s="6" t="s">
        <v>104</v>
      </c>
      <c r="B73" s="21" t="s">
        <v>105</v>
      </c>
      <c r="C73" s="6" t="s">
        <v>50</v>
      </c>
      <c r="D73" s="6" t="s">
        <v>28</v>
      </c>
      <c r="E73" s="22">
        <f>E75+E76+E77+E78</f>
        <v>0</v>
      </c>
      <c r="F73" s="4"/>
      <c r="G73" s="4"/>
      <c r="H73" s="4"/>
      <c r="I73" s="4"/>
    </row>
    <row r="74" spans="1:9" x14ac:dyDescent="0.25">
      <c r="A74" s="6" t="s">
        <v>106</v>
      </c>
      <c r="B74" s="12" t="s">
        <v>30</v>
      </c>
      <c r="C74" s="6" t="s">
        <v>50</v>
      </c>
      <c r="D74" s="6" t="s">
        <v>28</v>
      </c>
      <c r="E74" s="39"/>
      <c r="F74" s="4"/>
      <c r="G74" s="4"/>
      <c r="H74" s="4"/>
      <c r="I74" s="4"/>
    </row>
    <row r="75" spans="1:9" x14ac:dyDescent="0.25">
      <c r="A75" s="6" t="s">
        <v>107</v>
      </c>
      <c r="B75" s="12" t="s">
        <v>44</v>
      </c>
      <c r="C75" s="6" t="s">
        <v>50</v>
      </c>
      <c r="D75" s="6" t="s">
        <v>28</v>
      </c>
      <c r="E75" s="39"/>
      <c r="F75" s="4"/>
      <c r="G75" s="4"/>
      <c r="H75" s="4"/>
      <c r="I75" s="4"/>
    </row>
    <row r="76" spans="1:9" x14ac:dyDescent="0.25">
      <c r="A76" s="6" t="s">
        <v>108</v>
      </c>
      <c r="B76" s="12" t="s">
        <v>34</v>
      </c>
      <c r="C76" s="6" t="s">
        <v>50</v>
      </c>
      <c r="D76" s="6" t="s">
        <v>28</v>
      </c>
      <c r="E76" s="39"/>
      <c r="F76" s="4"/>
      <c r="G76" s="4"/>
      <c r="H76" s="4"/>
      <c r="I76" s="4"/>
    </row>
    <row r="77" spans="1:9" x14ac:dyDescent="0.25">
      <c r="A77" s="6" t="s">
        <v>109</v>
      </c>
      <c r="B77" s="12" t="s">
        <v>36</v>
      </c>
      <c r="C77" s="6" t="s">
        <v>50</v>
      </c>
      <c r="D77" s="6" t="s">
        <v>28</v>
      </c>
      <c r="E77" s="39"/>
      <c r="F77" s="4"/>
      <c r="G77" s="4"/>
      <c r="H77" s="4"/>
      <c r="I77" s="4"/>
    </row>
    <row r="78" spans="1:9" x14ac:dyDescent="0.25">
      <c r="A78" s="6" t="s">
        <v>110</v>
      </c>
      <c r="B78" s="21" t="s">
        <v>61</v>
      </c>
      <c r="C78" s="6" t="s">
        <v>50</v>
      </c>
      <c r="D78" s="16"/>
      <c r="E78" s="39"/>
      <c r="F78" s="4"/>
      <c r="G78" s="4"/>
      <c r="H78" s="4"/>
      <c r="I78" s="4"/>
    </row>
    <row r="79" spans="1:9" x14ac:dyDescent="0.25">
      <c r="A79" s="6" t="s">
        <v>111</v>
      </c>
      <c r="B79" s="12" t="s">
        <v>112</v>
      </c>
      <c r="C79" s="6" t="s">
        <v>12</v>
      </c>
      <c r="D79" s="6" t="s">
        <v>28</v>
      </c>
      <c r="E79" s="39"/>
      <c r="F79" s="4"/>
      <c r="G79" s="4"/>
      <c r="H79" s="4"/>
      <c r="I79" s="4"/>
    </row>
    <row r="80" spans="1:9" x14ac:dyDescent="0.25">
      <c r="A80" s="6" t="s">
        <v>113</v>
      </c>
      <c r="B80" s="21" t="s">
        <v>114</v>
      </c>
      <c r="C80" s="6" t="s">
        <v>115</v>
      </c>
      <c r="D80" s="6" t="s">
        <v>28</v>
      </c>
      <c r="E80" s="6" t="s">
        <v>115</v>
      </c>
      <c r="F80" s="4"/>
      <c r="G80" s="4"/>
      <c r="H80" s="4"/>
      <c r="I80" s="4"/>
    </row>
    <row r="81" spans="1:9" x14ac:dyDescent="0.25">
      <c r="A81" s="6" t="s">
        <v>116</v>
      </c>
      <c r="B81" s="12" t="s">
        <v>119</v>
      </c>
      <c r="C81" s="6" t="s">
        <v>12</v>
      </c>
      <c r="D81" s="6" t="s">
        <v>28</v>
      </c>
      <c r="E81" s="39"/>
      <c r="F81" s="4"/>
      <c r="G81" s="4"/>
      <c r="H81" s="4"/>
      <c r="I81" s="4"/>
    </row>
    <row r="82" spans="1:9" x14ac:dyDescent="0.25">
      <c r="A82" s="6" t="s">
        <v>117</v>
      </c>
      <c r="B82" s="21" t="s">
        <v>114</v>
      </c>
      <c r="C82" s="6" t="s">
        <v>115</v>
      </c>
      <c r="D82" s="6" t="s">
        <v>28</v>
      </c>
      <c r="E82" s="6" t="s">
        <v>28</v>
      </c>
      <c r="F82" s="4"/>
      <c r="G82" s="4"/>
      <c r="H82" s="4"/>
      <c r="I82" s="4"/>
    </row>
    <row r="83" spans="1:9" x14ac:dyDescent="0.25">
      <c r="A83" s="6" t="s">
        <v>118</v>
      </c>
      <c r="B83" s="12" t="s">
        <v>119</v>
      </c>
      <c r="C83" s="6" t="s">
        <v>12</v>
      </c>
      <c r="D83" s="6" t="s">
        <v>28</v>
      </c>
      <c r="E83" s="39"/>
      <c r="F83" s="4"/>
      <c r="G83" s="4"/>
      <c r="H83" s="4"/>
      <c r="I83" s="4"/>
    </row>
    <row r="84" spans="1:9" x14ac:dyDescent="0.25">
      <c r="A84" s="6" t="s">
        <v>120</v>
      </c>
      <c r="B84" s="21" t="s">
        <v>114</v>
      </c>
      <c r="C84" s="6" t="s">
        <v>115</v>
      </c>
      <c r="D84" s="6" t="s">
        <v>28</v>
      </c>
      <c r="E84" s="6" t="s">
        <v>28</v>
      </c>
      <c r="F84" s="4"/>
      <c r="G84" s="4"/>
      <c r="H84" s="4"/>
      <c r="I84" s="4"/>
    </row>
    <row r="85" spans="1:9" x14ac:dyDescent="0.25">
      <c r="A85" s="6" t="s">
        <v>121</v>
      </c>
      <c r="B85" s="12" t="s">
        <v>119</v>
      </c>
      <c r="C85" s="6" t="s">
        <v>12</v>
      </c>
      <c r="D85" s="6" t="s">
        <v>28</v>
      </c>
      <c r="E85" s="39"/>
      <c r="F85" s="4"/>
      <c r="G85" s="4"/>
      <c r="H85" s="4"/>
      <c r="I85" s="4"/>
    </row>
    <row r="86" spans="1:9" x14ac:dyDescent="0.25">
      <c r="A86" s="6" t="s">
        <v>122</v>
      </c>
      <c r="B86" s="21" t="s">
        <v>114</v>
      </c>
      <c r="C86" s="6" t="s">
        <v>115</v>
      </c>
      <c r="D86" s="6" t="s">
        <v>28</v>
      </c>
      <c r="E86" s="6" t="s">
        <v>28</v>
      </c>
      <c r="F86" s="4"/>
      <c r="G86" s="4"/>
      <c r="H86" s="4"/>
      <c r="I86" s="4"/>
    </row>
    <row r="87" spans="1:9" x14ac:dyDescent="0.25">
      <c r="A87" s="6" t="s">
        <v>123</v>
      </c>
      <c r="B87" s="12" t="s">
        <v>119</v>
      </c>
      <c r="C87" s="6" t="s">
        <v>12</v>
      </c>
      <c r="D87" s="6" t="s">
        <v>28</v>
      </c>
      <c r="E87" s="39"/>
      <c r="F87" s="4"/>
      <c r="G87" s="4"/>
      <c r="H87" s="4"/>
      <c r="I87" s="4"/>
    </row>
    <row r="88" spans="1:9" x14ac:dyDescent="0.25">
      <c r="A88" s="6" t="s">
        <v>124</v>
      </c>
      <c r="B88" s="21" t="s">
        <v>114</v>
      </c>
      <c r="C88" s="6" t="s">
        <v>115</v>
      </c>
      <c r="D88" s="6" t="s">
        <v>28</v>
      </c>
      <c r="E88" s="6" t="s">
        <v>28</v>
      </c>
      <c r="F88" s="4"/>
      <c r="G88" s="4"/>
      <c r="H88" s="4"/>
      <c r="I88" s="4"/>
    </row>
    <row r="89" spans="1:9" x14ac:dyDescent="0.25">
      <c r="A89" s="6" t="s">
        <v>125</v>
      </c>
      <c r="B89" s="12" t="s">
        <v>119</v>
      </c>
      <c r="C89" s="6" t="s">
        <v>12</v>
      </c>
      <c r="D89" s="6" t="s">
        <v>28</v>
      </c>
      <c r="E89" s="39"/>
      <c r="F89" s="4"/>
      <c r="G89" s="4"/>
      <c r="H89" s="4"/>
      <c r="I89" s="4"/>
    </row>
    <row r="90" spans="1:9" x14ac:dyDescent="0.25">
      <c r="A90" s="6" t="s">
        <v>126</v>
      </c>
      <c r="B90" s="21" t="s">
        <v>114</v>
      </c>
      <c r="C90" s="6" t="s">
        <v>115</v>
      </c>
      <c r="D90" s="6" t="s">
        <v>28</v>
      </c>
      <c r="E90" s="6" t="s">
        <v>28</v>
      </c>
      <c r="F90" s="4"/>
      <c r="G90" s="4"/>
      <c r="H90" s="4"/>
      <c r="I90" s="4"/>
    </row>
    <row r="91" spans="1:9" x14ac:dyDescent="0.25">
      <c r="A91" s="6" t="s">
        <v>127</v>
      </c>
      <c r="B91" s="12" t="s">
        <v>119</v>
      </c>
      <c r="C91" s="6" t="s">
        <v>12</v>
      </c>
      <c r="D91" s="6" t="s">
        <v>28</v>
      </c>
      <c r="E91" s="39"/>
      <c r="F91" s="4"/>
      <c r="G91" s="4"/>
      <c r="H91" s="4"/>
      <c r="I91" s="4"/>
    </row>
    <row r="92" spans="1:9" x14ac:dyDescent="0.25">
      <c r="A92" s="6" t="s">
        <v>128</v>
      </c>
      <c r="B92" s="21" t="s">
        <v>114</v>
      </c>
      <c r="C92" s="6" t="s">
        <v>115</v>
      </c>
      <c r="D92" s="6" t="s">
        <v>28</v>
      </c>
      <c r="E92" s="6" t="s">
        <v>28</v>
      </c>
      <c r="F92" s="4"/>
      <c r="G92" s="4"/>
      <c r="H92" s="4"/>
      <c r="I92" s="4"/>
    </row>
    <row r="93" spans="1:9" x14ac:dyDescent="0.25">
      <c r="A93" s="6" t="s">
        <v>129</v>
      </c>
      <c r="B93" s="12" t="s">
        <v>119</v>
      </c>
      <c r="C93" s="6" t="s">
        <v>12</v>
      </c>
      <c r="D93" s="6" t="s">
        <v>28</v>
      </c>
      <c r="E93" s="39"/>
      <c r="F93" s="4"/>
      <c r="G93" s="4"/>
      <c r="H93" s="4"/>
      <c r="I93" s="4"/>
    </row>
    <row r="94" spans="1:9" x14ac:dyDescent="0.25">
      <c r="A94" s="6" t="s">
        <v>130</v>
      </c>
      <c r="B94" s="21" t="s">
        <v>114</v>
      </c>
      <c r="C94" s="6" t="s">
        <v>115</v>
      </c>
      <c r="D94" s="6" t="s">
        <v>28</v>
      </c>
      <c r="E94" s="6" t="s">
        <v>28</v>
      </c>
      <c r="F94" s="4"/>
      <c r="G94" s="4"/>
      <c r="H94" s="4"/>
      <c r="I94" s="4"/>
    </row>
    <row r="95" spans="1:9" x14ac:dyDescent="0.25">
      <c r="A95" s="6" t="s">
        <v>131</v>
      </c>
      <c r="B95" s="12" t="s">
        <v>119</v>
      </c>
      <c r="C95" s="6" t="s">
        <v>12</v>
      </c>
      <c r="D95" s="6" t="s">
        <v>28</v>
      </c>
      <c r="E95" s="39"/>
      <c r="F95" s="4"/>
      <c r="G95" s="4"/>
      <c r="H95" s="4"/>
      <c r="I95" s="4"/>
    </row>
    <row r="96" spans="1:9" x14ac:dyDescent="0.25">
      <c r="A96" s="6" t="s">
        <v>132</v>
      </c>
      <c r="B96" s="21" t="s">
        <v>114</v>
      </c>
      <c r="C96" s="6" t="s">
        <v>115</v>
      </c>
      <c r="D96" s="6" t="s">
        <v>28</v>
      </c>
      <c r="E96" s="6" t="s">
        <v>28</v>
      </c>
      <c r="F96" s="4"/>
      <c r="G96" s="4"/>
      <c r="H96" s="4"/>
      <c r="I96" s="4"/>
    </row>
    <row r="97" spans="1:9" x14ac:dyDescent="0.25">
      <c r="A97" s="6" t="s">
        <v>133</v>
      </c>
      <c r="B97" s="12" t="s">
        <v>119</v>
      </c>
      <c r="C97" s="6" t="s">
        <v>12</v>
      </c>
      <c r="D97" s="6" t="s">
        <v>28</v>
      </c>
      <c r="E97" s="39"/>
      <c r="F97" s="4"/>
      <c r="G97" s="4"/>
      <c r="H97" s="4"/>
      <c r="I97" s="4"/>
    </row>
    <row r="98" spans="1:9" x14ac:dyDescent="0.25">
      <c r="A98" s="6" t="s">
        <v>134</v>
      </c>
      <c r="B98" s="21" t="s">
        <v>114</v>
      </c>
      <c r="C98" s="6" t="s">
        <v>115</v>
      </c>
      <c r="D98" s="6" t="s">
        <v>28</v>
      </c>
      <c r="E98" s="6" t="s">
        <v>28</v>
      </c>
      <c r="F98" s="4"/>
      <c r="G98" s="4"/>
      <c r="H98" s="4"/>
      <c r="I98" s="4"/>
    </row>
    <row r="99" spans="1:9" x14ac:dyDescent="0.25">
      <c r="A99" s="6" t="s">
        <v>135</v>
      </c>
      <c r="B99" s="12" t="s">
        <v>119</v>
      </c>
      <c r="C99" s="6" t="s">
        <v>12</v>
      </c>
      <c r="D99" s="6" t="s">
        <v>28</v>
      </c>
      <c r="E99" s="39"/>
      <c r="F99" s="4"/>
      <c r="G99" s="4"/>
      <c r="H99" s="4"/>
      <c r="I99" s="4"/>
    </row>
    <row r="100" spans="1:9" x14ac:dyDescent="0.25">
      <c r="A100" s="6" t="s">
        <v>136</v>
      </c>
      <c r="B100" s="21" t="s">
        <v>114</v>
      </c>
      <c r="C100" s="6" t="s">
        <v>115</v>
      </c>
      <c r="D100" s="6" t="s">
        <v>28</v>
      </c>
      <c r="E100" s="6" t="s">
        <v>28</v>
      </c>
      <c r="F100" s="4"/>
      <c r="G100" s="4"/>
      <c r="H100" s="4"/>
      <c r="I100" s="4"/>
    </row>
    <row r="101" spans="1:9" x14ac:dyDescent="0.25">
      <c r="A101" s="6" t="s">
        <v>137</v>
      </c>
      <c r="B101" s="12" t="s">
        <v>119</v>
      </c>
      <c r="C101" s="6" t="s">
        <v>12</v>
      </c>
      <c r="D101" s="6" t="s">
        <v>28</v>
      </c>
      <c r="E101" s="39"/>
      <c r="F101" s="4"/>
      <c r="G101" s="4"/>
      <c r="H101" s="4"/>
      <c r="I101" s="4"/>
    </row>
    <row r="102" spans="1:9" ht="28.5" x14ac:dyDescent="0.25">
      <c r="A102" s="6" t="s">
        <v>138</v>
      </c>
      <c r="B102" s="23" t="s">
        <v>139</v>
      </c>
      <c r="C102" s="6" t="s">
        <v>12</v>
      </c>
      <c r="D102" s="6" t="s">
        <v>140</v>
      </c>
      <c r="E102" s="22">
        <f>SUM(E103+E104)</f>
        <v>0</v>
      </c>
      <c r="F102" s="4"/>
      <c r="G102" s="4"/>
      <c r="H102" s="4"/>
      <c r="I102" s="4"/>
    </row>
    <row r="103" spans="1:9" x14ac:dyDescent="0.25">
      <c r="A103" s="6" t="s">
        <v>141</v>
      </c>
      <c r="B103" s="12" t="s">
        <v>142</v>
      </c>
      <c r="C103" s="6" t="s">
        <v>12</v>
      </c>
      <c r="D103" s="6" t="s">
        <v>143</v>
      </c>
      <c r="E103" s="39"/>
      <c r="F103" s="4"/>
      <c r="G103" s="4"/>
      <c r="H103" s="4"/>
      <c r="I103" s="4"/>
    </row>
    <row r="104" spans="1:9" ht="15.75" customHeight="1" x14ac:dyDescent="0.25">
      <c r="A104" s="62" t="s">
        <v>144</v>
      </c>
      <c r="B104" s="14" t="s">
        <v>145</v>
      </c>
      <c r="C104" s="6" t="s">
        <v>12</v>
      </c>
      <c r="D104" s="6" t="s">
        <v>146</v>
      </c>
      <c r="E104" s="64"/>
      <c r="F104" s="4"/>
      <c r="G104" s="4"/>
      <c r="H104" s="4"/>
      <c r="I104" s="4"/>
    </row>
    <row r="105" spans="1:9" ht="15.75" customHeight="1" x14ac:dyDescent="0.25">
      <c r="A105" s="63"/>
      <c r="B105" s="15"/>
      <c r="C105" s="6" t="s">
        <v>21</v>
      </c>
      <c r="D105" s="16"/>
      <c r="E105" s="65"/>
      <c r="F105" s="4"/>
      <c r="G105" s="4"/>
      <c r="H105" s="4"/>
      <c r="I105" s="4"/>
    </row>
    <row r="106" spans="1:9" x14ac:dyDescent="0.25">
      <c r="A106" s="6" t="s">
        <v>147</v>
      </c>
      <c r="B106" s="66" t="s">
        <v>148</v>
      </c>
      <c r="C106" s="67"/>
      <c r="D106" s="67"/>
      <c r="E106" s="68"/>
      <c r="F106" s="4"/>
      <c r="G106" s="4"/>
      <c r="H106" s="4"/>
      <c r="I106" s="4"/>
    </row>
    <row r="107" spans="1:9" x14ac:dyDescent="0.25">
      <c r="A107" s="6" t="s">
        <v>149</v>
      </c>
      <c r="B107" s="12" t="s">
        <v>150</v>
      </c>
      <c r="C107" s="50"/>
      <c r="D107" s="51"/>
      <c r="E107" s="52"/>
      <c r="F107" s="4"/>
      <c r="G107" s="4"/>
      <c r="H107" s="4"/>
      <c r="I107" s="4"/>
    </row>
    <row r="108" spans="1:9" x14ac:dyDescent="0.25">
      <c r="A108" s="6" t="s">
        <v>151</v>
      </c>
      <c r="B108" s="12" t="s">
        <v>152</v>
      </c>
      <c r="C108" s="24" t="s">
        <v>153</v>
      </c>
      <c r="D108" s="25" t="s">
        <v>154</v>
      </c>
      <c r="E108" s="39"/>
      <c r="F108" s="4"/>
      <c r="G108" s="4"/>
      <c r="H108" s="4"/>
      <c r="I108" s="4"/>
    </row>
    <row r="109" spans="1:9" x14ac:dyDescent="0.25">
      <c r="A109" s="6" t="s">
        <v>155</v>
      </c>
      <c r="B109" s="12" t="s">
        <v>156</v>
      </c>
      <c r="C109" s="6" t="s">
        <v>12</v>
      </c>
      <c r="D109" s="6" t="s">
        <v>146</v>
      </c>
      <c r="E109" s="22">
        <f>SUM(E104)</f>
        <v>0</v>
      </c>
      <c r="F109" s="4"/>
      <c r="G109" s="4"/>
      <c r="H109" s="4"/>
      <c r="I109" s="4"/>
    </row>
    <row r="110" spans="1:9" x14ac:dyDescent="0.25">
      <c r="A110" s="6" t="s">
        <v>157</v>
      </c>
      <c r="B110" s="12" t="s">
        <v>158</v>
      </c>
      <c r="C110" s="59"/>
      <c r="D110" s="60"/>
      <c r="E110" s="61"/>
      <c r="F110" s="4"/>
      <c r="G110" s="4"/>
      <c r="H110" s="4"/>
      <c r="I110" s="4"/>
    </row>
    <row r="111" spans="1:9" x14ac:dyDescent="0.25">
      <c r="A111" s="6" t="s">
        <v>159</v>
      </c>
      <c r="B111" s="12" t="s">
        <v>152</v>
      </c>
      <c r="C111" s="24" t="s">
        <v>181</v>
      </c>
      <c r="D111" s="25" t="s">
        <v>160</v>
      </c>
      <c r="E111" s="39"/>
      <c r="F111" s="4"/>
      <c r="G111" s="4"/>
      <c r="H111" s="4"/>
      <c r="I111" s="4"/>
    </row>
    <row r="112" spans="1:9" x14ac:dyDescent="0.25">
      <c r="A112" s="6" t="s">
        <v>161</v>
      </c>
      <c r="B112" s="12" t="s">
        <v>156</v>
      </c>
      <c r="C112" s="6" t="s">
        <v>12</v>
      </c>
      <c r="D112" s="6" t="s">
        <v>146</v>
      </c>
      <c r="E112" s="22">
        <f>SUM(E104)</f>
        <v>0</v>
      </c>
      <c r="F112" s="4"/>
      <c r="G112" s="4"/>
      <c r="H112" s="4"/>
      <c r="I112" s="4"/>
    </row>
    <row r="113" spans="1:9" x14ac:dyDescent="0.25">
      <c r="A113" s="5" t="s">
        <v>163</v>
      </c>
      <c r="B113" s="7" t="s">
        <v>164</v>
      </c>
      <c r="C113" s="8"/>
      <c r="D113" s="8"/>
      <c r="E113" s="26"/>
      <c r="F113" s="4"/>
      <c r="G113" s="4"/>
      <c r="H113" s="4"/>
      <c r="I113" s="4"/>
    </row>
    <row r="114" spans="1:9" x14ac:dyDescent="0.25">
      <c r="A114" s="6" t="s">
        <v>165</v>
      </c>
      <c r="B114" s="12" t="s">
        <v>272</v>
      </c>
      <c r="C114" s="6" t="s">
        <v>12</v>
      </c>
      <c r="D114" s="6" t="s">
        <v>167</v>
      </c>
      <c r="E114" s="22">
        <f>SUM(E115+E116)</f>
        <v>2.34</v>
      </c>
      <c r="F114" s="4"/>
      <c r="G114" s="4"/>
      <c r="H114" s="4"/>
      <c r="I114" s="4"/>
    </row>
    <row r="115" spans="1:9" x14ac:dyDescent="0.25">
      <c r="A115" s="6" t="s">
        <v>168</v>
      </c>
      <c r="B115" s="12" t="s">
        <v>169</v>
      </c>
      <c r="C115" s="6" t="s">
        <v>12</v>
      </c>
      <c r="D115" s="25" t="s">
        <v>170</v>
      </c>
      <c r="E115" s="39">
        <v>0.98</v>
      </c>
      <c r="F115" s="4"/>
      <c r="G115" s="4"/>
      <c r="H115" s="4"/>
      <c r="I115" s="4"/>
    </row>
    <row r="116" spans="1:9" ht="16.5" customHeight="1" x14ac:dyDescent="0.25">
      <c r="A116" s="62" t="s">
        <v>171</v>
      </c>
      <c r="B116" s="14" t="s">
        <v>172</v>
      </c>
      <c r="C116" s="6" t="s">
        <v>12</v>
      </c>
      <c r="D116" s="25" t="s">
        <v>173</v>
      </c>
      <c r="E116" s="64">
        <v>1.36</v>
      </c>
      <c r="F116" s="4"/>
      <c r="G116" s="4"/>
      <c r="H116" s="4"/>
      <c r="I116" s="4"/>
    </row>
    <row r="117" spans="1:9" ht="15.75" customHeight="1" x14ac:dyDescent="0.25">
      <c r="A117" s="63"/>
      <c r="B117" s="15"/>
      <c r="C117" s="6" t="s">
        <v>21</v>
      </c>
      <c r="D117" s="16" t="s">
        <v>289</v>
      </c>
      <c r="E117" s="65"/>
      <c r="F117" s="4"/>
      <c r="G117" s="4"/>
      <c r="H117" s="4"/>
      <c r="I117" s="4"/>
    </row>
    <row r="118" spans="1:9" x14ac:dyDescent="0.25">
      <c r="A118" s="6" t="s">
        <v>174</v>
      </c>
      <c r="B118" s="66" t="s">
        <v>273</v>
      </c>
      <c r="C118" s="67"/>
      <c r="D118" s="67"/>
      <c r="E118" s="68"/>
      <c r="F118" s="4"/>
      <c r="G118" s="4"/>
      <c r="H118" s="4"/>
      <c r="I118" s="4"/>
    </row>
    <row r="119" spans="1:9" x14ac:dyDescent="0.25">
      <c r="A119" s="6" t="s">
        <v>176</v>
      </c>
      <c r="B119" s="12" t="s">
        <v>150</v>
      </c>
      <c r="C119" s="50"/>
      <c r="D119" s="51"/>
      <c r="E119" s="52"/>
      <c r="F119" s="4"/>
      <c r="G119" s="4"/>
      <c r="H119" s="4"/>
      <c r="I119" s="4"/>
    </row>
    <row r="120" spans="1:9" x14ac:dyDescent="0.25">
      <c r="A120" s="6" t="s">
        <v>177</v>
      </c>
      <c r="B120" s="12" t="s">
        <v>152</v>
      </c>
      <c r="C120" s="24" t="s">
        <v>153</v>
      </c>
      <c r="D120" s="25" t="s">
        <v>274</v>
      </c>
      <c r="E120" s="39"/>
      <c r="F120" s="4"/>
      <c r="G120" s="4"/>
      <c r="H120" s="4"/>
      <c r="I120" s="4"/>
    </row>
    <row r="121" spans="1:9" x14ac:dyDescent="0.25">
      <c r="A121" s="6" t="s">
        <v>178</v>
      </c>
      <c r="B121" s="12" t="s">
        <v>162</v>
      </c>
      <c r="C121" s="6" t="s">
        <v>12</v>
      </c>
      <c r="D121" s="6" t="s">
        <v>173</v>
      </c>
      <c r="E121" s="22">
        <f>SUM(E116)</f>
        <v>1.36</v>
      </c>
      <c r="F121" s="4"/>
      <c r="G121" s="4"/>
      <c r="H121" s="4"/>
      <c r="I121" s="4"/>
    </row>
    <row r="122" spans="1:9" x14ac:dyDescent="0.25">
      <c r="A122" s="6" t="s">
        <v>179</v>
      </c>
      <c r="B122" s="12" t="s">
        <v>158</v>
      </c>
      <c r="C122" s="50"/>
      <c r="D122" s="51"/>
      <c r="E122" s="52"/>
      <c r="F122" s="4"/>
      <c r="G122" s="4"/>
      <c r="H122" s="4"/>
      <c r="I122" s="4"/>
    </row>
    <row r="123" spans="1:9" x14ac:dyDescent="0.25">
      <c r="A123" s="6" t="s">
        <v>180</v>
      </c>
      <c r="B123" s="12" t="s">
        <v>152</v>
      </c>
      <c r="C123" s="24" t="s">
        <v>181</v>
      </c>
      <c r="D123" s="25" t="s">
        <v>275</v>
      </c>
      <c r="E123" s="39"/>
      <c r="F123" s="4"/>
      <c r="G123" s="4"/>
      <c r="H123" s="4"/>
      <c r="I123" s="4"/>
    </row>
    <row r="124" spans="1:9" x14ac:dyDescent="0.25">
      <c r="A124" s="6" t="s">
        <v>182</v>
      </c>
      <c r="B124" s="12" t="s">
        <v>162</v>
      </c>
      <c r="C124" s="6" t="s">
        <v>12</v>
      </c>
      <c r="D124" s="6" t="s">
        <v>173</v>
      </c>
      <c r="E124" s="22">
        <f>SUM(E116)</f>
        <v>1.36</v>
      </c>
      <c r="F124" s="4"/>
      <c r="G124" s="4"/>
      <c r="H124" s="4"/>
      <c r="I124" s="4"/>
    </row>
    <row r="125" spans="1:9" x14ac:dyDescent="0.25">
      <c r="A125" s="5" t="s">
        <v>183</v>
      </c>
      <c r="B125" s="7" t="s">
        <v>184</v>
      </c>
      <c r="C125" s="8"/>
      <c r="D125" s="8"/>
      <c r="E125" s="26"/>
      <c r="F125" s="4"/>
      <c r="G125" s="4"/>
      <c r="H125" s="4"/>
      <c r="I125" s="4"/>
    </row>
    <row r="126" spans="1:9" x14ac:dyDescent="0.25">
      <c r="A126" s="6" t="s">
        <v>185</v>
      </c>
      <c r="B126" s="12" t="s">
        <v>186</v>
      </c>
      <c r="C126" s="6" t="s">
        <v>12</v>
      </c>
      <c r="D126" s="6" t="s">
        <v>187</v>
      </c>
      <c r="E126" s="39"/>
      <c r="F126" s="4"/>
      <c r="G126" s="4"/>
      <c r="H126" s="4"/>
      <c r="I126" s="4"/>
    </row>
    <row r="127" spans="1:9" x14ac:dyDescent="0.25">
      <c r="A127" s="6" t="s">
        <v>188</v>
      </c>
      <c r="B127" s="12" t="s">
        <v>189</v>
      </c>
      <c r="C127" s="24" t="s">
        <v>153</v>
      </c>
      <c r="D127" s="6" t="s">
        <v>190</v>
      </c>
      <c r="E127" s="39"/>
      <c r="F127" s="4"/>
      <c r="G127" s="4"/>
      <c r="H127" s="4"/>
      <c r="I127" s="4"/>
    </row>
    <row r="128" spans="1:9" x14ac:dyDescent="0.25">
      <c r="A128" s="6" t="s">
        <v>191</v>
      </c>
      <c r="B128" s="12" t="s">
        <v>189</v>
      </c>
      <c r="C128" s="24" t="s">
        <v>181</v>
      </c>
      <c r="D128" s="6" t="s">
        <v>192</v>
      </c>
      <c r="E128" s="39"/>
      <c r="F128" s="4"/>
      <c r="G128" s="4"/>
      <c r="H128" s="4"/>
      <c r="I128" s="4"/>
    </row>
    <row r="129" spans="1:9" ht="28.5" x14ac:dyDescent="0.25">
      <c r="A129" s="5" t="s">
        <v>193</v>
      </c>
      <c r="B129" s="23" t="s">
        <v>194</v>
      </c>
      <c r="C129" s="5" t="s">
        <v>12</v>
      </c>
      <c r="D129" s="25"/>
      <c r="E129" s="11">
        <f>SUM(E130:E139)</f>
        <v>0</v>
      </c>
      <c r="F129" s="4"/>
      <c r="G129" s="4"/>
      <c r="H129" s="4"/>
      <c r="I129" s="4"/>
    </row>
    <row r="130" spans="1:9" ht="54" customHeight="1" x14ac:dyDescent="0.25">
      <c r="A130" s="6" t="s">
        <v>195</v>
      </c>
      <c r="B130" s="27" t="s">
        <v>199</v>
      </c>
      <c r="C130" s="6" t="s">
        <v>12</v>
      </c>
      <c r="D130" s="28" t="s">
        <v>276</v>
      </c>
      <c r="E130" s="29"/>
      <c r="F130" s="4"/>
      <c r="G130" s="4"/>
      <c r="H130" s="4"/>
      <c r="I130" s="4"/>
    </row>
    <row r="131" spans="1:9" ht="45" customHeight="1" x14ac:dyDescent="0.25">
      <c r="A131" s="6" t="s">
        <v>198</v>
      </c>
      <c r="B131" s="27" t="s">
        <v>199</v>
      </c>
      <c r="C131" s="6" t="s">
        <v>12</v>
      </c>
      <c r="D131" s="28" t="s">
        <v>276</v>
      </c>
      <c r="E131" s="29"/>
      <c r="F131" s="4"/>
      <c r="G131" s="4"/>
      <c r="H131" s="4"/>
      <c r="I131" s="4"/>
    </row>
    <row r="132" spans="1:9" ht="45" customHeight="1" x14ac:dyDescent="0.25">
      <c r="A132" s="6" t="s">
        <v>200</v>
      </c>
      <c r="B132" s="27" t="s">
        <v>199</v>
      </c>
      <c r="C132" s="6" t="s">
        <v>12</v>
      </c>
      <c r="D132" s="28" t="s">
        <v>276</v>
      </c>
      <c r="E132" s="29"/>
      <c r="F132" s="4"/>
      <c r="G132" s="4"/>
      <c r="H132" s="4"/>
      <c r="I132" s="4"/>
    </row>
    <row r="133" spans="1:9" ht="45" customHeight="1" x14ac:dyDescent="0.25">
      <c r="A133" s="6" t="s">
        <v>201</v>
      </c>
      <c r="B133" s="27" t="s">
        <v>199</v>
      </c>
      <c r="C133" s="6" t="s">
        <v>12</v>
      </c>
      <c r="D133" s="28" t="s">
        <v>276</v>
      </c>
      <c r="E133" s="29"/>
      <c r="F133" s="4"/>
      <c r="G133" s="4"/>
      <c r="H133" s="4"/>
      <c r="I133" s="4"/>
    </row>
    <row r="134" spans="1:9" ht="45" customHeight="1" x14ac:dyDescent="0.25">
      <c r="A134" s="6" t="s">
        <v>202</v>
      </c>
      <c r="B134" s="27" t="s">
        <v>199</v>
      </c>
      <c r="C134" s="6" t="s">
        <v>12</v>
      </c>
      <c r="D134" s="28" t="s">
        <v>276</v>
      </c>
      <c r="E134" s="29"/>
      <c r="F134" s="4"/>
      <c r="G134" s="4"/>
      <c r="H134" s="4"/>
      <c r="I134" s="4"/>
    </row>
    <row r="135" spans="1:9" ht="54" customHeight="1" x14ac:dyDescent="0.25">
      <c r="A135" s="6" t="s">
        <v>203</v>
      </c>
      <c r="B135" s="27" t="s">
        <v>199</v>
      </c>
      <c r="C135" s="6" t="s">
        <v>12</v>
      </c>
      <c r="D135" s="28" t="s">
        <v>276</v>
      </c>
      <c r="E135" s="29"/>
      <c r="F135" s="4"/>
      <c r="G135" s="4"/>
      <c r="H135" s="4"/>
      <c r="I135" s="4"/>
    </row>
    <row r="136" spans="1:9" ht="45" customHeight="1" x14ac:dyDescent="0.25">
      <c r="A136" s="6" t="s">
        <v>204</v>
      </c>
      <c r="B136" s="27" t="s">
        <v>199</v>
      </c>
      <c r="C136" s="6" t="s">
        <v>12</v>
      </c>
      <c r="D136" s="28" t="s">
        <v>276</v>
      </c>
      <c r="E136" s="29"/>
      <c r="F136" s="4"/>
      <c r="G136" s="4"/>
      <c r="H136" s="4"/>
      <c r="I136" s="4"/>
    </row>
    <row r="137" spans="1:9" ht="45" customHeight="1" x14ac:dyDescent="0.25">
      <c r="A137" s="6" t="s">
        <v>205</v>
      </c>
      <c r="B137" s="27" t="s">
        <v>199</v>
      </c>
      <c r="C137" s="6" t="s">
        <v>12</v>
      </c>
      <c r="D137" s="28" t="s">
        <v>276</v>
      </c>
      <c r="E137" s="29"/>
      <c r="F137" s="4"/>
      <c r="G137" s="4"/>
      <c r="H137" s="4"/>
      <c r="I137" s="4"/>
    </row>
    <row r="138" spans="1:9" ht="45" customHeight="1" x14ac:dyDescent="0.25">
      <c r="A138" s="6" t="s">
        <v>206</v>
      </c>
      <c r="B138" s="27" t="s">
        <v>199</v>
      </c>
      <c r="C138" s="6" t="s">
        <v>12</v>
      </c>
      <c r="D138" s="28" t="s">
        <v>276</v>
      </c>
      <c r="E138" s="29"/>
      <c r="F138" s="4"/>
      <c r="G138" s="4"/>
      <c r="H138" s="4"/>
      <c r="I138" s="4"/>
    </row>
    <row r="139" spans="1:9" ht="45" customHeight="1" x14ac:dyDescent="0.25">
      <c r="A139" s="6" t="s">
        <v>207</v>
      </c>
      <c r="B139" s="27" t="s">
        <v>199</v>
      </c>
      <c r="C139" s="6" t="s">
        <v>12</v>
      </c>
      <c r="D139" s="28" t="s">
        <v>276</v>
      </c>
      <c r="E139" s="29"/>
      <c r="F139" s="4"/>
      <c r="G139" s="4"/>
      <c r="H139" s="4"/>
      <c r="I139" s="4"/>
    </row>
    <row r="140" spans="1:9" ht="28.5" x14ac:dyDescent="0.25">
      <c r="A140" s="5" t="s">
        <v>208</v>
      </c>
      <c r="B140" s="23" t="s">
        <v>209</v>
      </c>
      <c r="C140" s="5" t="s">
        <v>12</v>
      </c>
      <c r="D140" s="6"/>
      <c r="E140" s="30">
        <f>SUM(E102+E114+E126+E129)</f>
        <v>2.34</v>
      </c>
      <c r="F140" s="4"/>
      <c r="G140" s="4"/>
      <c r="H140" s="4"/>
      <c r="I140" s="4"/>
    </row>
    <row r="141" spans="1:9" ht="53.25" customHeight="1" x14ac:dyDescent="0.25">
      <c r="A141" s="5" t="s">
        <v>210</v>
      </c>
      <c r="B141" s="10" t="s">
        <v>211</v>
      </c>
      <c r="C141" s="5" t="s">
        <v>12</v>
      </c>
      <c r="D141" s="28" t="s">
        <v>277</v>
      </c>
      <c r="E141" s="29"/>
      <c r="F141" s="4"/>
      <c r="G141" s="4"/>
      <c r="H141" s="4"/>
      <c r="I141" s="4"/>
    </row>
    <row r="142" spans="1:9" x14ac:dyDescent="0.25">
      <c r="A142" s="5" t="s">
        <v>213</v>
      </c>
      <c r="B142" s="10" t="s">
        <v>214</v>
      </c>
      <c r="C142" s="5" t="s">
        <v>12</v>
      </c>
      <c r="D142" s="6" t="s">
        <v>28</v>
      </c>
      <c r="E142" s="30">
        <f>SUM(E140-E141)</f>
        <v>2.34</v>
      </c>
      <c r="F142" s="4"/>
      <c r="G142" s="4"/>
      <c r="H142" s="4"/>
      <c r="I142" s="4"/>
    </row>
    <row r="143" spans="1:9" x14ac:dyDescent="0.25">
      <c r="A143" s="5" t="s">
        <v>215</v>
      </c>
      <c r="B143" s="10" t="s">
        <v>216</v>
      </c>
      <c r="C143" s="5" t="s">
        <v>12</v>
      </c>
      <c r="D143" s="6" t="s">
        <v>28</v>
      </c>
      <c r="E143" s="30"/>
      <c r="F143" s="4"/>
      <c r="G143" s="4"/>
      <c r="H143" s="4"/>
      <c r="I143" s="4"/>
    </row>
    <row r="144" spans="1:9" x14ac:dyDescent="0.25">
      <c r="A144" s="5" t="s">
        <v>217</v>
      </c>
      <c r="B144" s="10" t="s">
        <v>218</v>
      </c>
      <c r="C144" s="5" t="s">
        <v>12</v>
      </c>
      <c r="D144" s="6" t="s">
        <v>28</v>
      </c>
      <c r="E144" s="29">
        <v>2.4900000000000002</v>
      </c>
      <c r="F144" s="4"/>
      <c r="G144" s="4"/>
      <c r="H144" s="4"/>
      <c r="I144" s="4"/>
    </row>
    <row r="145" spans="1:9" x14ac:dyDescent="0.25">
      <c r="A145" s="5" t="s">
        <v>219</v>
      </c>
      <c r="B145" s="10" t="s">
        <v>220</v>
      </c>
      <c r="C145" s="5" t="s">
        <v>221</v>
      </c>
      <c r="D145" s="6" t="s">
        <v>28</v>
      </c>
      <c r="E145" s="30">
        <f>((-E144 + E142)/ E144)*100</f>
        <v>-6.0240963855421823</v>
      </c>
      <c r="F145" s="4"/>
      <c r="G145" s="4"/>
      <c r="H145" s="4"/>
      <c r="I145" s="4"/>
    </row>
    <row r="146" spans="1:9" x14ac:dyDescent="0.25">
      <c r="A146" s="6" t="s">
        <v>222</v>
      </c>
      <c r="B146" s="12" t="s">
        <v>223</v>
      </c>
      <c r="C146" s="6" t="s">
        <v>224</v>
      </c>
      <c r="D146" s="53" t="s">
        <v>290</v>
      </c>
      <c r="E146" s="31">
        <v>6869.5</v>
      </c>
      <c r="F146" s="4"/>
      <c r="G146" s="4"/>
      <c r="H146" s="4"/>
      <c r="I146" s="4"/>
    </row>
    <row r="147" spans="1:9" x14ac:dyDescent="0.25">
      <c r="A147" s="6" t="s">
        <v>226</v>
      </c>
      <c r="B147" s="12" t="s">
        <v>279</v>
      </c>
      <c r="C147" s="6" t="s">
        <v>224</v>
      </c>
      <c r="D147" s="54"/>
      <c r="E147" s="32">
        <f>SUM(E148:E154)</f>
        <v>0</v>
      </c>
      <c r="F147" s="4"/>
      <c r="G147" s="4"/>
      <c r="H147" s="4"/>
      <c r="I147" s="4"/>
    </row>
    <row r="148" spans="1:9" x14ac:dyDescent="0.25">
      <c r="A148" s="6" t="s">
        <v>228</v>
      </c>
      <c r="B148" s="21" t="s">
        <v>231</v>
      </c>
      <c r="C148" s="6" t="s">
        <v>224</v>
      </c>
      <c r="D148" s="54"/>
      <c r="E148" s="31"/>
      <c r="F148" s="4"/>
      <c r="G148" s="4"/>
      <c r="H148" s="4"/>
      <c r="I148" s="4"/>
    </row>
    <row r="149" spans="1:9" x14ac:dyDescent="0.25">
      <c r="A149" s="6" t="s">
        <v>230</v>
      </c>
      <c r="B149" s="21" t="s">
        <v>231</v>
      </c>
      <c r="C149" s="6" t="s">
        <v>224</v>
      </c>
      <c r="D149" s="54"/>
      <c r="E149" s="31"/>
      <c r="F149" s="4"/>
      <c r="G149" s="4"/>
      <c r="H149" s="4"/>
      <c r="I149" s="4"/>
    </row>
    <row r="150" spans="1:9" x14ac:dyDescent="0.25">
      <c r="A150" s="6" t="s">
        <v>232</v>
      </c>
      <c r="B150" s="21" t="s">
        <v>231</v>
      </c>
      <c r="C150" s="6" t="s">
        <v>224</v>
      </c>
      <c r="D150" s="54"/>
      <c r="E150" s="31"/>
      <c r="F150" s="4"/>
      <c r="G150" s="4"/>
      <c r="H150" s="4"/>
      <c r="I150" s="4"/>
    </row>
    <row r="151" spans="1:9" x14ac:dyDescent="0.25">
      <c r="A151" s="6" t="s">
        <v>233</v>
      </c>
      <c r="B151" s="21" t="s">
        <v>231</v>
      </c>
      <c r="C151" s="6" t="s">
        <v>224</v>
      </c>
      <c r="D151" s="54"/>
      <c r="E151" s="31"/>
      <c r="F151" s="4"/>
      <c r="G151" s="4"/>
      <c r="H151" s="4"/>
      <c r="I151" s="4"/>
    </row>
    <row r="152" spans="1:9" x14ac:dyDescent="0.25">
      <c r="A152" s="6" t="s">
        <v>234</v>
      </c>
      <c r="B152" s="21" t="s">
        <v>231</v>
      </c>
      <c r="C152" s="6" t="s">
        <v>224</v>
      </c>
      <c r="D152" s="54"/>
      <c r="E152" s="31"/>
      <c r="F152" s="4"/>
      <c r="G152" s="4"/>
      <c r="H152" s="4"/>
      <c r="I152" s="4"/>
    </row>
    <row r="153" spans="1:9" x14ac:dyDescent="0.25">
      <c r="A153" s="6" t="s">
        <v>235</v>
      </c>
      <c r="B153" s="21" t="s">
        <v>231</v>
      </c>
      <c r="C153" s="6" t="s">
        <v>224</v>
      </c>
      <c r="D153" s="54"/>
      <c r="E153" s="31"/>
      <c r="F153" s="4"/>
      <c r="G153" s="4"/>
      <c r="H153" s="4"/>
      <c r="I153" s="4"/>
    </row>
    <row r="154" spans="1:9" x14ac:dyDescent="0.25">
      <c r="A154" s="6" t="s">
        <v>236</v>
      </c>
      <c r="B154" s="21" t="s">
        <v>231</v>
      </c>
      <c r="C154" s="6" t="s">
        <v>224</v>
      </c>
      <c r="D154" s="54"/>
      <c r="E154" s="31"/>
      <c r="F154" s="4"/>
      <c r="G154" s="4"/>
      <c r="H154" s="4"/>
      <c r="I154" s="4"/>
    </row>
    <row r="155" spans="1:9" x14ac:dyDescent="0.25">
      <c r="A155" s="6" t="s">
        <v>237</v>
      </c>
      <c r="B155" s="12" t="s">
        <v>227</v>
      </c>
      <c r="C155" s="6" t="s">
        <v>224</v>
      </c>
      <c r="D155" s="54"/>
      <c r="E155" s="32">
        <f>SUM(E156:E162)</f>
        <v>6861.9</v>
      </c>
      <c r="F155" s="4"/>
      <c r="G155" s="4"/>
      <c r="H155" s="4"/>
      <c r="I155" s="4"/>
    </row>
    <row r="156" spans="1:9" x14ac:dyDescent="0.25">
      <c r="A156" s="6" t="s">
        <v>239</v>
      </c>
      <c r="B156" s="21" t="s">
        <v>283</v>
      </c>
      <c r="C156" s="6" t="s">
        <v>224</v>
      </c>
      <c r="D156" s="54"/>
      <c r="E156" s="31">
        <v>6861.9</v>
      </c>
      <c r="F156" s="4"/>
      <c r="G156" s="4"/>
      <c r="H156" s="4"/>
      <c r="I156" s="4"/>
    </row>
    <row r="157" spans="1:9" x14ac:dyDescent="0.25">
      <c r="A157" s="6" t="s">
        <v>241</v>
      </c>
      <c r="B157" s="21" t="s">
        <v>231</v>
      </c>
      <c r="C157" s="6" t="s">
        <v>224</v>
      </c>
      <c r="D157" s="54"/>
      <c r="E157" s="31"/>
      <c r="F157" s="4"/>
      <c r="G157" s="4"/>
      <c r="H157" s="4"/>
      <c r="I157" s="4"/>
    </row>
    <row r="158" spans="1:9" x14ac:dyDescent="0.25">
      <c r="A158" s="6" t="s">
        <v>242</v>
      </c>
      <c r="B158" s="21" t="s">
        <v>231</v>
      </c>
      <c r="C158" s="6" t="s">
        <v>224</v>
      </c>
      <c r="D158" s="54"/>
      <c r="E158" s="31"/>
      <c r="F158" s="4"/>
      <c r="G158" s="4"/>
      <c r="H158" s="4"/>
      <c r="I158" s="4"/>
    </row>
    <row r="159" spans="1:9" x14ac:dyDescent="0.25">
      <c r="A159" s="6" t="s">
        <v>243</v>
      </c>
      <c r="B159" s="21" t="s">
        <v>231</v>
      </c>
      <c r="C159" s="6" t="s">
        <v>224</v>
      </c>
      <c r="D159" s="54"/>
      <c r="E159" s="31"/>
      <c r="F159" s="4"/>
      <c r="G159" s="4"/>
      <c r="H159" s="4"/>
      <c r="I159" s="4"/>
    </row>
    <row r="160" spans="1:9" x14ac:dyDescent="0.25">
      <c r="A160" s="6" t="s">
        <v>244</v>
      </c>
      <c r="B160" s="21" t="s">
        <v>231</v>
      </c>
      <c r="C160" s="6" t="s">
        <v>224</v>
      </c>
      <c r="D160" s="54"/>
      <c r="E160" s="31"/>
      <c r="F160" s="4"/>
      <c r="G160" s="4"/>
      <c r="H160" s="4"/>
      <c r="I160" s="4"/>
    </row>
    <row r="161" spans="1:9" x14ac:dyDescent="0.25">
      <c r="A161" s="6" t="s">
        <v>245</v>
      </c>
      <c r="B161" s="21" t="s">
        <v>231</v>
      </c>
      <c r="C161" s="6" t="s">
        <v>224</v>
      </c>
      <c r="D161" s="54"/>
      <c r="E161" s="31"/>
      <c r="F161" s="4"/>
      <c r="G161" s="4"/>
      <c r="H161" s="4"/>
      <c r="I161" s="4"/>
    </row>
    <row r="162" spans="1:9" x14ac:dyDescent="0.25">
      <c r="A162" s="6" t="s">
        <v>246</v>
      </c>
      <c r="B162" s="21" t="s">
        <v>231</v>
      </c>
      <c r="C162" s="6" t="s">
        <v>224</v>
      </c>
      <c r="D162" s="54"/>
      <c r="E162" s="31"/>
      <c r="F162" s="4"/>
      <c r="G162" s="4"/>
      <c r="H162" s="4"/>
      <c r="I162" s="4"/>
    </row>
    <row r="163" spans="1:9" x14ac:dyDescent="0.25">
      <c r="A163" s="6" t="s">
        <v>247</v>
      </c>
      <c r="B163" s="12" t="s">
        <v>280</v>
      </c>
      <c r="C163" s="6" t="s">
        <v>224</v>
      </c>
      <c r="D163" s="54"/>
      <c r="E163" s="32">
        <f>SUM(E164:E174)</f>
        <v>0</v>
      </c>
      <c r="F163" s="4"/>
      <c r="G163" s="4"/>
      <c r="H163" s="4"/>
      <c r="I163" s="4"/>
    </row>
    <row r="164" spans="1:9" x14ac:dyDescent="0.25">
      <c r="A164" s="6" t="s">
        <v>248</v>
      </c>
      <c r="B164" s="21" t="s">
        <v>114</v>
      </c>
      <c r="C164" s="6" t="s">
        <v>224</v>
      </c>
      <c r="D164" s="54"/>
      <c r="E164" s="31"/>
      <c r="F164" s="4"/>
      <c r="G164" s="4"/>
      <c r="H164" s="4"/>
      <c r="I164" s="4"/>
    </row>
    <row r="165" spans="1:9" x14ac:dyDescent="0.25">
      <c r="A165" s="6" t="s">
        <v>249</v>
      </c>
      <c r="B165" s="21" t="s">
        <v>114</v>
      </c>
      <c r="C165" s="6" t="s">
        <v>224</v>
      </c>
      <c r="D165" s="54"/>
      <c r="E165" s="31"/>
      <c r="F165" s="4"/>
      <c r="G165" s="4"/>
      <c r="H165" s="4"/>
      <c r="I165" s="4"/>
    </row>
    <row r="166" spans="1:9" x14ac:dyDescent="0.25">
      <c r="A166" s="6" t="s">
        <v>250</v>
      </c>
      <c r="B166" s="21" t="s">
        <v>114</v>
      </c>
      <c r="C166" s="6" t="s">
        <v>224</v>
      </c>
      <c r="D166" s="54"/>
      <c r="E166" s="31"/>
      <c r="F166" s="4"/>
      <c r="G166" s="4"/>
      <c r="H166" s="4"/>
      <c r="I166" s="4"/>
    </row>
    <row r="167" spans="1:9" x14ac:dyDescent="0.25">
      <c r="A167" s="6" t="s">
        <v>251</v>
      </c>
      <c r="B167" s="21" t="s">
        <v>114</v>
      </c>
      <c r="C167" s="6" t="s">
        <v>224</v>
      </c>
      <c r="D167" s="54"/>
      <c r="E167" s="31"/>
      <c r="F167" s="4"/>
      <c r="G167" s="4"/>
      <c r="H167" s="4"/>
      <c r="I167" s="4"/>
    </row>
    <row r="168" spans="1:9" x14ac:dyDescent="0.25">
      <c r="A168" s="6" t="s">
        <v>252</v>
      </c>
      <c r="B168" s="21" t="s">
        <v>114</v>
      </c>
      <c r="C168" s="6" t="s">
        <v>224</v>
      </c>
      <c r="D168" s="54"/>
      <c r="E168" s="31"/>
      <c r="F168" s="4"/>
      <c r="G168" s="4"/>
      <c r="H168" s="4"/>
      <c r="I168" s="4"/>
    </row>
    <row r="169" spans="1:9" x14ac:dyDescent="0.25">
      <c r="A169" s="6" t="s">
        <v>253</v>
      </c>
      <c r="B169" s="21" t="s">
        <v>114</v>
      </c>
      <c r="C169" s="6" t="s">
        <v>224</v>
      </c>
      <c r="D169" s="54"/>
      <c r="E169" s="31"/>
      <c r="F169" s="4"/>
      <c r="G169" s="4"/>
      <c r="H169" s="4"/>
      <c r="I169" s="4"/>
    </row>
    <row r="170" spans="1:9" x14ac:dyDescent="0.25">
      <c r="A170" s="6" t="s">
        <v>254</v>
      </c>
      <c r="B170" s="21" t="s">
        <v>114</v>
      </c>
      <c r="C170" s="6" t="s">
        <v>224</v>
      </c>
      <c r="D170" s="54"/>
      <c r="E170" s="31"/>
      <c r="F170" s="4"/>
      <c r="G170" s="4"/>
      <c r="H170" s="4"/>
      <c r="I170" s="4"/>
    </row>
    <row r="171" spans="1:9" x14ac:dyDescent="0.25">
      <c r="A171" s="6" t="s">
        <v>255</v>
      </c>
      <c r="B171" s="21" t="s">
        <v>114</v>
      </c>
      <c r="C171" s="6" t="s">
        <v>224</v>
      </c>
      <c r="D171" s="54"/>
      <c r="E171" s="31"/>
      <c r="F171" s="4"/>
      <c r="G171" s="4"/>
      <c r="H171" s="4"/>
      <c r="I171" s="4"/>
    </row>
    <row r="172" spans="1:9" x14ac:dyDescent="0.25">
      <c r="A172" s="6" t="s">
        <v>256</v>
      </c>
      <c r="B172" s="21" t="s">
        <v>114</v>
      </c>
      <c r="C172" s="6" t="s">
        <v>224</v>
      </c>
      <c r="D172" s="54"/>
      <c r="E172" s="31"/>
      <c r="F172" s="4"/>
      <c r="G172" s="4"/>
      <c r="H172" s="4"/>
      <c r="I172" s="4"/>
    </row>
    <row r="173" spans="1:9" x14ac:dyDescent="0.25">
      <c r="A173" s="6" t="s">
        <v>257</v>
      </c>
      <c r="B173" s="21" t="s">
        <v>114</v>
      </c>
      <c r="C173" s="6" t="s">
        <v>224</v>
      </c>
      <c r="D173" s="54"/>
      <c r="E173" s="31"/>
      <c r="F173" s="4"/>
      <c r="G173" s="4"/>
      <c r="H173" s="4"/>
      <c r="I173" s="4"/>
    </row>
    <row r="174" spans="1:9" x14ac:dyDescent="0.25">
      <c r="A174" s="6" t="s">
        <v>258</v>
      </c>
      <c r="B174" s="21" t="s">
        <v>114</v>
      </c>
      <c r="C174" s="6" t="s">
        <v>224</v>
      </c>
      <c r="D174" s="55"/>
      <c r="E174" s="31"/>
      <c r="F174" s="4"/>
      <c r="G174" s="4"/>
      <c r="H174" s="4"/>
      <c r="I174" s="4"/>
    </row>
    <row r="175" spans="1:9" ht="26.25" customHeight="1" x14ac:dyDescent="0.25">
      <c r="A175" s="5" t="s">
        <v>259</v>
      </c>
      <c r="B175" s="33" t="s">
        <v>260</v>
      </c>
      <c r="C175" s="56" t="s">
        <v>291</v>
      </c>
      <c r="D175" s="57"/>
      <c r="E175" s="58"/>
      <c r="F175" s="4"/>
      <c r="G175" s="4"/>
      <c r="H175" s="4"/>
      <c r="I175" s="4"/>
    </row>
    <row r="176" spans="1:9" x14ac:dyDescent="0.25">
      <c r="A176" s="34"/>
      <c r="B176" s="35"/>
      <c r="C176" s="34"/>
      <c r="D176" s="36"/>
      <c r="E176" s="37"/>
      <c r="F176" s="4"/>
      <c r="G176" s="4"/>
      <c r="H176" s="4"/>
      <c r="I176" s="4"/>
    </row>
    <row r="177" spans="1:9" x14ac:dyDescent="0.25">
      <c r="A177" s="38" t="s">
        <v>262</v>
      </c>
      <c r="B177" s="4"/>
      <c r="C177" s="4"/>
      <c r="D177" s="4"/>
      <c r="E177" s="4"/>
      <c r="F177" s="4"/>
      <c r="G177" s="4"/>
      <c r="H177" s="4"/>
      <c r="I177" s="4"/>
    </row>
    <row r="178" spans="1:9" ht="28.5" customHeight="1" x14ac:dyDescent="0.25">
      <c r="A178" s="71" t="s">
        <v>263</v>
      </c>
      <c r="B178" s="71"/>
      <c r="C178" s="71"/>
      <c r="D178" s="71"/>
      <c r="E178" s="71"/>
      <c r="F178" s="4"/>
      <c r="G178" s="4"/>
      <c r="H178" s="4"/>
      <c r="I178" s="4"/>
    </row>
    <row r="179" spans="1:9" ht="18.75" customHeight="1" x14ac:dyDescent="0.25">
      <c r="A179" s="71" t="s">
        <v>264</v>
      </c>
      <c r="B179" s="71"/>
      <c r="C179" s="71"/>
      <c r="D179" s="71"/>
      <c r="E179" s="71"/>
      <c r="F179" s="4"/>
      <c r="G179" s="4"/>
      <c r="H179" s="4"/>
      <c r="I179" s="4"/>
    </row>
    <row r="180" spans="1:9" ht="30.75" customHeight="1" x14ac:dyDescent="0.25">
      <c r="A180" s="71" t="s">
        <v>265</v>
      </c>
      <c r="B180" s="71"/>
      <c r="C180" s="71"/>
      <c r="D180" s="71"/>
      <c r="E180" s="71"/>
      <c r="F180" s="4"/>
      <c r="G180" s="4"/>
      <c r="H180" s="4"/>
      <c r="I180" s="4"/>
    </row>
    <row r="181" spans="1:9" ht="14.25" customHeight="1" x14ac:dyDescent="0.25">
      <c r="A181" s="72" t="s">
        <v>266</v>
      </c>
      <c r="B181" s="72"/>
      <c r="C181" s="72"/>
      <c r="D181" s="72"/>
      <c r="E181" s="72"/>
      <c r="F181" s="4"/>
      <c r="G181" s="4"/>
      <c r="H181" s="4"/>
      <c r="I181" s="4"/>
    </row>
    <row r="182" spans="1:9" ht="33.75" customHeight="1" x14ac:dyDescent="0.25">
      <c r="A182" s="72" t="s">
        <v>267</v>
      </c>
      <c r="B182" s="72"/>
      <c r="C182" s="72"/>
      <c r="D182" s="72"/>
      <c r="E182" s="72"/>
      <c r="F182" s="4"/>
      <c r="G182" s="4"/>
      <c r="H182" s="4"/>
      <c r="I182" s="4"/>
    </row>
    <row r="183" spans="1:9" ht="27" customHeight="1" x14ac:dyDescent="0.25">
      <c r="A183" s="74" t="s">
        <v>281</v>
      </c>
      <c r="B183" s="74"/>
      <c r="C183" s="74"/>
      <c r="D183" s="74"/>
      <c r="E183" s="74"/>
      <c r="F183" s="4"/>
      <c r="G183" s="4"/>
      <c r="H183" s="4"/>
      <c r="I183" s="4"/>
    </row>
    <row r="184" spans="1:9" x14ac:dyDescent="0.25">
      <c r="A184" s="4"/>
      <c r="B184" s="4"/>
      <c r="C184" s="4"/>
      <c r="D184" s="4"/>
      <c r="E184" s="4"/>
      <c r="F184" s="4"/>
      <c r="G184" s="4"/>
      <c r="H184" s="4"/>
      <c r="I184" s="4"/>
    </row>
    <row r="185" spans="1:9" x14ac:dyDescent="0.25">
      <c r="A185" s="4"/>
      <c r="B185" s="4"/>
      <c r="C185" s="4"/>
      <c r="D185" s="4"/>
      <c r="E185" s="4"/>
      <c r="F185" s="4"/>
      <c r="G185" s="4"/>
      <c r="H185" s="4"/>
      <c r="I185" s="4"/>
    </row>
    <row r="186" spans="1:9" x14ac:dyDescent="0.25">
      <c r="A186" s="4"/>
      <c r="B186" s="4"/>
      <c r="C186" s="4"/>
      <c r="D186" s="4"/>
      <c r="E186" s="4"/>
      <c r="F186" s="4"/>
      <c r="G186" s="4"/>
      <c r="H186" s="4"/>
      <c r="I186" s="4"/>
    </row>
    <row r="187" spans="1:9" x14ac:dyDescent="0.25">
      <c r="A187" s="4"/>
      <c r="B187" s="4"/>
      <c r="C187" s="4"/>
      <c r="D187" s="4"/>
      <c r="E187" s="4"/>
      <c r="F187" s="4"/>
      <c r="G187" s="4"/>
      <c r="H187" s="4"/>
      <c r="I187" s="4"/>
    </row>
    <row r="188" spans="1:9" x14ac:dyDescent="0.25">
      <c r="A188" s="4"/>
      <c r="B188" s="4"/>
      <c r="C188" s="4"/>
      <c r="D188" s="4"/>
      <c r="E188" s="4"/>
      <c r="F188" s="4"/>
      <c r="G188" s="4"/>
      <c r="H188" s="4"/>
      <c r="I188" s="4"/>
    </row>
    <row r="189" spans="1:9" x14ac:dyDescent="0.25">
      <c r="A189" s="4"/>
      <c r="B189" s="4"/>
      <c r="C189" s="4"/>
      <c r="D189" s="4"/>
      <c r="E189" s="4"/>
      <c r="F189" s="4"/>
      <c r="G189" s="4"/>
      <c r="H189" s="4"/>
      <c r="I189" s="4"/>
    </row>
  </sheetData>
  <mergeCells count="25">
    <mergeCell ref="A183:E183"/>
    <mergeCell ref="C175:E175"/>
    <mergeCell ref="A178:E178"/>
    <mergeCell ref="A179:E179"/>
    <mergeCell ref="A180:E180"/>
    <mergeCell ref="A181:E181"/>
    <mergeCell ref="A182:E182"/>
    <mergeCell ref="A116:A117"/>
    <mergeCell ref="E116:E117"/>
    <mergeCell ref="B118:E118"/>
    <mergeCell ref="C119:E119"/>
    <mergeCell ref="C122:E122"/>
    <mergeCell ref="D146:D174"/>
    <mergeCell ref="B15:E15"/>
    <mergeCell ref="A104:A105"/>
    <mergeCell ref="E104:E105"/>
    <mergeCell ref="B106:E106"/>
    <mergeCell ref="C107:E107"/>
    <mergeCell ref="C110:E110"/>
    <mergeCell ref="A1:E1"/>
    <mergeCell ref="A2:E2"/>
    <mergeCell ref="A3:E3"/>
    <mergeCell ref="A5:E5"/>
    <mergeCell ref="A13:A14"/>
    <mergeCell ref="E13:E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2DD9C-1B4E-4B05-BB24-076B4D169967}">
  <dimension ref="A1"/>
  <sheetViews>
    <sheetView workbookViewId="0">
      <selection activeCell="M12" sqref="M12"/>
    </sheetView>
  </sheetViews>
  <sheetFormatPr defaultRowHeight="15" x14ac:dyDescent="0.25"/>
  <sheetData/>
  <pageMargins left="0.25" right="0.25" top="0.75" bottom="0.75" header="0.3" footer="0.3"/>
  <pageSetup orientation="portrait" r:id="rId1"/>
  <drawing r:id="rId2"/>
  <legacyDrawing r:id="rId3"/>
  <oleObjects>
    <mc:AlternateContent xmlns:mc="http://schemas.openxmlformats.org/markup-compatibility/2006">
      <mc:Choice Requires="x14">
        <oleObject progId="CorelDraw.Graphic.21" shapeId="3073" r:id="rId4">
          <objectPr defaultSize="0" r:id="rId5">
            <anchor moveWithCells="1">
              <from>
                <xdr:col>0</xdr:col>
                <xdr:colOff>76200</xdr:colOff>
                <xdr:row>0</xdr:row>
                <xdr:rowOff>66675</xdr:rowOff>
              </from>
              <to>
                <xdr:col>15</xdr:col>
                <xdr:colOff>381000</xdr:colOff>
                <xdr:row>64</xdr:row>
                <xdr:rowOff>0</xdr:rowOff>
              </to>
            </anchor>
          </objectPr>
        </oleObject>
      </mc:Choice>
      <mc:Fallback>
        <oleObject progId="CorelDraw.Graphic.21" shapeId="3073"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189"/>
  <sheetViews>
    <sheetView zoomScaleNormal="100" workbookViewId="0">
      <selection activeCell="D146" sqref="D146:D174"/>
    </sheetView>
  </sheetViews>
  <sheetFormatPr defaultRowHeight="15" x14ac:dyDescent="0.25"/>
  <cols>
    <col min="1" max="1" width="10.28515625" customWidth="1"/>
    <col min="2" max="2" width="92.7109375" customWidth="1"/>
    <col min="3" max="3" width="29.7109375" customWidth="1"/>
    <col min="4" max="4" width="38.7109375" customWidth="1"/>
    <col min="5" max="5" width="12.7109375" customWidth="1"/>
  </cols>
  <sheetData>
    <row r="1" spans="1:9" x14ac:dyDescent="0.25">
      <c r="A1" s="41" t="s">
        <v>0</v>
      </c>
      <c r="B1" s="42"/>
      <c r="C1" s="42"/>
      <c r="D1" s="42"/>
      <c r="E1" s="43"/>
    </row>
    <row r="2" spans="1:9" x14ac:dyDescent="0.25">
      <c r="A2" s="41" t="s">
        <v>1</v>
      </c>
      <c r="B2" s="42"/>
      <c r="C2" s="42"/>
      <c r="D2" s="42"/>
      <c r="E2" s="43"/>
    </row>
    <row r="3" spans="1:9" x14ac:dyDescent="0.25">
      <c r="A3" s="44"/>
      <c r="B3" s="45"/>
      <c r="C3" s="45"/>
      <c r="D3" s="45"/>
      <c r="E3" s="46"/>
    </row>
    <row r="4" spans="1:9" x14ac:dyDescent="0.25">
      <c r="A4" s="1"/>
      <c r="B4" s="1"/>
      <c r="C4" s="1"/>
      <c r="D4" s="1"/>
      <c r="E4" s="1"/>
    </row>
    <row r="5" spans="1:9" x14ac:dyDescent="0.25">
      <c r="A5" s="47" t="s">
        <v>2</v>
      </c>
      <c r="B5" s="48"/>
      <c r="C5" s="48"/>
      <c r="D5" s="48"/>
      <c r="E5" s="49"/>
    </row>
    <row r="6" spans="1:9" x14ac:dyDescent="0.25">
      <c r="A6" s="1"/>
      <c r="B6" s="1"/>
      <c r="C6" s="1"/>
      <c r="D6" s="1"/>
      <c r="E6" s="1"/>
    </row>
    <row r="7" spans="1:9" x14ac:dyDescent="0.25">
      <c r="A7" s="2"/>
      <c r="B7" s="3"/>
      <c r="C7" s="2"/>
      <c r="D7" s="2"/>
      <c r="E7" s="2"/>
      <c r="F7" s="4"/>
      <c r="G7" s="4"/>
      <c r="H7" s="4"/>
      <c r="I7" s="4"/>
    </row>
    <row r="8" spans="1:9" x14ac:dyDescent="0.25">
      <c r="A8" s="5" t="s">
        <v>3</v>
      </c>
      <c r="B8" s="5" t="s">
        <v>4</v>
      </c>
      <c r="C8" s="5" t="s">
        <v>5</v>
      </c>
      <c r="D8" s="5" t="s">
        <v>6</v>
      </c>
      <c r="E8" s="5" t="s">
        <v>7</v>
      </c>
      <c r="F8" s="4"/>
      <c r="G8" s="4"/>
      <c r="H8" s="4"/>
      <c r="I8" s="4"/>
    </row>
    <row r="9" spans="1:9" x14ac:dyDescent="0.25">
      <c r="A9" s="6">
        <v>1</v>
      </c>
      <c r="B9" s="6">
        <v>2</v>
      </c>
      <c r="C9" s="6">
        <v>3</v>
      </c>
      <c r="D9" s="6">
        <v>4</v>
      </c>
      <c r="E9" s="6">
        <v>5</v>
      </c>
      <c r="F9" s="4"/>
      <c r="G9" s="4"/>
      <c r="H9" s="4"/>
      <c r="I9" s="4"/>
    </row>
    <row r="10" spans="1:9" x14ac:dyDescent="0.25">
      <c r="A10" s="5" t="s">
        <v>8</v>
      </c>
      <c r="B10" s="7" t="s">
        <v>9</v>
      </c>
      <c r="C10" s="8"/>
      <c r="D10" s="8"/>
      <c r="E10" s="9"/>
      <c r="F10" s="4"/>
      <c r="G10" s="4"/>
      <c r="H10" s="4"/>
      <c r="I10" s="4"/>
    </row>
    <row r="11" spans="1:9" x14ac:dyDescent="0.25">
      <c r="A11" s="6" t="s">
        <v>10</v>
      </c>
      <c r="B11" s="10" t="s">
        <v>11</v>
      </c>
      <c r="C11" s="6" t="s">
        <v>12</v>
      </c>
      <c r="D11" s="6" t="s">
        <v>13</v>
      </c>
      <c r="E11" s="11">
        <f>SUM(E12+E13)</f>
        <v>3.25</v>
      </c>
      <c r="F11" s="4"/>
      <c r="G11" s="4"/>
      <c r="H11" s="4"/>
      <c r="I11" s="4"/>
    </row>
    <row r="12" spans="1:9" x14ac:dyDescent="0.25">
      <c r="A12" s="6" t="s">
        <v>14</v>
      </c>
      <c r="B12" s="12" t="s">
        <v>15</v>
      </c>
      <c r="C12" s="6" t="s">
        <v>12</v>
      </c>
      <c r="D12" s="6" t="s">
        <v>16</v>
      </c>
      <c r="E12" s="13">
        <v>1.19</v>
      </c>
      <c r="F12" s="4"/>
      <c r="G12" s="4"/>
      <c r="H12" s="4"/>
      <c r="I12" s="4"/>
    </row>
    <row r="13" spans="1:9" ht="15" customHeight="1" x14ac:dyDescent="0.25">
      <c r="A13" s="62" t="s">
        <v>17</v>
      </c>
      <c r="B13" s="14" t="s">
        <v>18</v>
      </c>
      <c r="C13" s="6" t="s">
        <v>12</v>
      </c>
      <c r="D13" s="6" t="s">
        <v>19</v>
      </c>
      <c r="E13" s="69">
        <v>2.06</v>
      </c>
      <c r="F13" s="4"/>
      <c r="G13" s="4"/>
      <c r="H13" s="4"/>
      <c r="I13" s="4"/>
    </row>
    <row r="14" spans="1:9" ht="15" customHeight="1" x14ac:dyDescent="0.25">
      <c r="A14" s="63"/>
      <c r="B14" s="15" t="s">
        <v>20</v>
      </c>
      <c r="C14" s="6" t="s">
        <v>21</v>
      </c>
      <c r="D14" s="16" t="s">
        <v>22</v>
      </c>
      <c r="E14" s="70"/>
      <c r="F14" s="4"/>
      <c r="G14" s="4"/>
      <c r="H14" s="4"/>
      <c r="I14" s="4"/>
    </row>
    <row r="15" spans="1:9" x14ac:dyDescent="0.25">
      <c r="A15" s="6" t="s">
        <v>23</v>
      </c>
      <c r="B15" s="66" t="s">
        <v>24</v>
      </c>
      <c r="C15" s="67"/>
      <c r="D15" s="67"/>
      <c r="E15" s="68"/>
      <c r="F15" s="4"/>
      <c r="G15" s="4"/>
      <c r="H15" s="4"/>
      <c r="I15" s="4"/>
    </row>
    <row r="16" spans="1:9" x14ac:dyDescent="0.25">
      <c r="A16" s="6" t="s">
        <v>25</v>
      </c>
      <c r="B16" s="12" t="s">
        <v>26</v>
      </c>
      <c r="C16" s="6" t="s">
        <v>27</v>
      </c>
      <c r="D16" s="6" t="s">
        <v>28</v>
      </c>
      <c r="E16" s="18">
        <f>SUM(E18+E19+E20+E21)</f>
        <v>0</v>
      </c>
      <c r="F16" s="4"/>
      <c r="G16" s="4"/>
      <c r="H16" s="4"/>
      <c r="I16" s="4"/>
    </row>
    <row r="17" spans="1:9" x14ac:dyDescent="0.25">
      <c r="A17" s="6" t="s">
        <v>29</v>
      </c>
      <c r="B17" s="19" t="s">
        <v>30</v>
      </c>
      <c r="C17" s="6" t="s">
        <v>27</v>
      </c>
      <c r="D17" s="6" t="s">
        <v>28</v>
      </c>
      <c r="E17" s="13"/>
      <c r="F17" s="20"/>
      <c r="G17" s="4"/>
      <c r="H17" s="4"/>
      <c r="I17" s="4"/>
    </row>
    <row r="18" spans="1:9" x14ac:dyDescent="0.25">
      <c r="A18" s="6" t="s">
        <v>31</v>
      </c>
      <c r="B18" s="19" t="s">
        <v>32</v>
      </c>
      <c r="C18" s="6" t="s">
        <v>27</v>
      </c>
      <c r="D18" s="6" t="s">
        <v>28</v>
      </c>
      <c r="E18" s="13"/>
      <c r="F18" s="20"/>
      <c r="G18" s="4"/>
      <c r="H18" s="4"/>
      <c r="I18" s="4"/>
    </row>
    <row r="19" spans="1:9" x14ac:dyDescent="0.25">
      <c r="A19" s="6" t="s">
        <v>33</v>
      </c>
      <c r="B19" s="19" t="s">
        <v>34</v>
      </c>
      <c r="C19" s="6" t="s">
        <v>27</v>
      </c>
      <c r="D19" s="6" t="s">
        <v>28</v>
      </c>
      <c r="E19" s="13"/>
      <c r="F19" s="20"/>
      <c r="G19" s="4"/>
      <c r="H19" s="4"/>
      <c r="I19" s="4"/>
    </row>
    <row r="20" spans="1:9" x14ac:dyDescent="0.25">
      <c r="A20" s="6" t="s">
        <v>35</v>
      </c>
      <c r="B20" s="12" t="s">
        <v>36</v>
      </c>
      <c r="C20" s="6" t="s">
        <v>27</v>
      </c>
      <c r="D20" s="6" t="s">
        <v>28</v>
      </c>
      <c r="E20" s="13"/>
      <c r="F20" s="4"/>
      <c r="G20" s="4"/>
      <c r="H20" s="4"/>
      <c r="I20" s="4"/>
    </row>
    <row r="21" spans="1:9" x14ac:dyDescent="0.25">
      <c r="A21" s="6" t="s">
        <v>37</v>
      </c>
      <c r="B21" s="12" t="s">
        <v>38</v>
      </c>
      <c r="C21" s="6" t="s">
        <v>27</v>
      </c>
      <c r="D21" s="6" t="s">
        <v>28</v>
      </c>
      <c r="E21" s="13"/>
      <c r="F21" s="4"/>
      <c r="G21" s="4"/>
      <c r="H21" s="4"/>
      <c r="I21" s="4"/>
    </row>
    <row r="22" spans="1:9" x14ac:dyDescent="0.25">
      <c r="A22" s="6" t="s">
        <v>39</v>
      </c>
      <c r="B22" s="12" t="s">
        <v>40</v>
      </c>
      <c r="C22" s="6" t="s">
        <v>41</v>
      </c>
      <c r="D22" s="6" t="s">
        <v>28</v>
      </c>
      <c r="E22" s="18">
        <f>SUM(E24+E25+E26)</f>
        <v>205.3</v>
      </c>
      <c r="F22" s="4"/>
      <c r="G22" s="4"/>
      <c r="H22" s="4"/>
      <c r="I22" s="4"/>
    </row>
    <row r="23" spans="1:9" x14ac:dyDescent="0.25">
      <c r="A23" s="6" t="s">
        <v>42</v>
      </c>
      <c r="B23" s="12" t="s">
        <v>30</v>
      </c>
      <c r="C23" s="6" t="s">
        <v>41</v>
      </c>
      <c r="D23" s="6" t="s">
        <v>28</v>
      </c>
      <c r="E23" s="13">
        <v>204.69</v>
      </c>
      <c r="F23" s="4"/>
      <c r="G23" s="4"/>
      <c r="H23" s="4"/>
      <c r="I23" s="4"/>
    </row>
    <row r="24" spans="1:9" x14ac:dyDescent="0.25">
      <c r="A24" s="6" t="s">
        <v>43</v>
      </c>
      <c r="B24" s="12" t="s">
        <v>44</v>
      </c>
      <c r="C24" s="6" t="s">
        <v>41</v>
      </c>
      <c r="D24" s="6" t="s">
        <v>28</v>
      </c>
      <c r="E24" s="13">
        <v>204.69</v>
      </c>
      <c r="F24" s="4"/>
      <c r="G24" s="4"/>
      <c r="H24" s="4"/>
      <c r="I24" s="4"/>
    </row>
    <row r="25" spans="1:9" x14ac:dyDescent="0.25">
      <c r="A25" s="6" t="s">
        <v>45</v>
      </c>
      <c r="B25" s="12" t="s">
        <v>34</v>
      </c>
      <c r="C25" s="6" t="s">
        <v>41</v>
      </c>
      <c r="D25" s="6" t="s">
        <v>28</v>
      </c>
      <c r="E25" s="13"/>
      <c r="F25" s="4"/>
      <c r="G25" s="4"/>
      <c r="H25" s="4"/>
      <c r="I25" s="4"/>
    </row>
    <row r="26" spans="1:9" x14ac:dyDescent="0.25">
      <c r="A26" s="6" t="s">
        <v>46</v>
      </c>
      <c r="B26" s="12" t="s">
        <v>47</v>
      </c>
      <c r="C26" s="6" t="s">
        <v>41</v>
      </c>
      <c r="D26" s="6" t="s">
        <v>28</v>
      </c>
      <c r="E26" s="13">
        <v>0.61</v>
      </c>
      <c r="F26" s="4"/>
      <c r="G26" s="4"/>
      <c r="H26" s="4"/>
      <c r="I26" s="4"/>
    </row>
    <row r="27" spans="1:9" x14ac:dyDescent="0.25">
      <c r="A27" s="6" t="s">
        <v>48</v>
      </c>
      <c r="B27" s="12" t="s">
        <v>49</v>
      </c>
      <c r="C27" s="6" t="s">
        <v>50</v>
      </c>
      <c r="D27" s="6" t="s">
        <v>28</v>
      </c>
      <c r="E27" s="18">
        <f>SUM(E29+E30+E31)</f>
        <v>0</v>
      </c>
      <c r="F27" s="4"/>
      <c r="G27" s="4"/>
      <c r="H27" s="4"/>
      <c r="I27" s="4"/>
    </row>
    <row r="28" spans="1:9" x14ac:dyDescent="0.25">
      <c r="A28" s="6" t="s">
        <v>51</v>
      </c>
      <c r="B28" s="12" t="s">
        <v>30</v>
      </c>
      <c r="C28" s="6" t="s">
        <v>50</v>
      </c>
      <c r="D28" s="6" t="s">
        <v>28</v>
      </c>
      <c r="E28" s="13"/>
      <c r="F28" s="4"/>
      <c r="G28" s="4"/>
      <c r="H28" s="4"/>
      <c r="I28" s="4"/>
    </row>
    <row r="29" spans="1:9" x14ac:dyDescent="0.25">
      <c r="A29" s="6" t="s">
        <v>52</v>
      </c>
      <c r="B29" s="12" t="s">
        <v>44</v>
      </c>
      <c r="C29" s="6" t="s">
        <v>50</v>
      </c>
      <c r="D29" s="6" t="s">
        <v>28</v>
      </c>
      <c r="E29" s="13"/>
      <c r="F29" s="4"/>
      <c r="G29" s="4"/>
      <c r="H29" s="4"/>
      <c r="I29" s="4"/>
    </row>
    <row r="30" spans="1:9" x14ac:dyDescent="0.25">
      <c r="A30" s="6" t="s">
        <v>53</v>
      </c>
      <c r="B30" s="12" t="s">
        <v>34</v>
      </c>
      <c r="C30" s="6" t="s">
        <v>50</v>
      </c>
      <c r="D30" s="6" t="s">
        <v>28</v>
      </c>
      <c r="E30" s="13"/>
      <c r="F30" s="4"/>
      <c r="G30" s="4"/>
      <c r="H30" s="4"/>
      <c r="I30" s="4"/>
    </row>
    <row r="31" spans="1:9" x14ac:dyDescent="0.25">
      <c r="A31" s="6" t="s">
        <v>54</v>
      </c>
      <c r="B31" s="12" t="s">
        <v>36</v>
      </c>
      <c r="C31" s="6" t="s">
        <v>50</v>
      </c>
      <c r="D31" s="6" t="s">
        <v>28</v>
      </c>
      <c r="E31" s="13"/>
      <c r="F31" s="4"/>
      <c r="G31" s="4"/>
      <c r="H31" s="4"/>
      <c r="I31" s="4"/>
    </row>
    <row r="32" spans="1:9" x14ac:dyDescent="0.25">
      <c r="A32" s="6" t="s">
        <v>55</v>
      </c>
      <c r="B32" s="12" t="s">
        <v>56</v>
      </c>
      <c r="C32" s="6" t="s">
        <v>50</v>
      </c>
      <c r="D32" s="6" t="s">
        <v>28</v>
      </c>
      <c r="E32" s="18">
        <f>SUM(E34+E35+E36)</f>
        <v>0</v>
      </c>
      <c r="F32" s="4"/>
      <c r="G32" s="4"/>
      <c r="H32" s="4"/>
      <c r="I32" s="4"/>
    </row>
    <row r="33" spans="1:9" x14ac:dyDescent="0.25">
      <c r="A33" s="6" t="s">
        <v>57</v>
      </c>
      <c r="B33" s="12" t="s">
        <v>30</v>
      </c>
      <c r="C33" s="6" t="s">
        <v>50</v>
      </c>
      <c r="D33" s="6" t="s">
        <v>28</v>
      </c>
      <c r="E33" s="13"/>
      <c r="F33" s="4"/>
      <c r="G33" s="4"/>
      <c r="H33" s="4"/>
      <c r="I33" s="4"/>
    </row>
    <row r="34" spans="1:9" x14ac:dyDescent="0.25">
      <c r="A34" s="6" t="s">
        <v>58</v>
      </c>
      <c r="B34" s="12" t="s">
        <v>44</v>
      </c>
      <c r="C34" s="6" t="s">
        <v>50</v>
      </c>
      <c r="D34" s="6" t="s">
        <v>28</v>
      </c>
      <c r="E34" s="13"/>
      <c r="F34" s="4"/>
      <c r="G34" s="4"/>
      <c r="H34" s="4"/>
      <c r="I34" s="4"/>
    </row>
    <row r="35" spans="1:9" x14ac:dyDescent="0.25">
      <c r="A35" s="6" t="s">
        <v>59</v>
      </c>
      <c r="B35" s="12" t="s">
        <v>34</v>
      </c>
      <c r="C35" s="6" t="s">
        <v>50</v>
      </c>
      <c r="D35" s="6" t="s">
        <v>28</v>
      </c>
      <c r="E35" s="13"/>
      <c r="F35" s="4"/>
      <c r="G35" s="4"/>
      <c r="H35" s="4"/>
      <c r="I35" s="4"/>
    </row>
    <row r="36" spans="1:9" x14ac:dyDescent="0.25">
      <c r="A36" s="6" t="s">
        <v>60</v>
      </c>
      <c r="B36" s="21" t="s">
        <v>61</v>
      </c>
      <c r="C36" s="6" t="s">
        <v>50</v>
      </c>
      <c r="D36" s="6" t="s">
        <v>28</v>
      </c>
      <c r="E36" s="17"/>
      <c r="F36" s="4"/>
      <c r="G36" s="4"/>
      <c r="H36" s="4"/>
      <c r="I36" s="4"/>
    </row>
    <row r="37" spans="1:9" x14ac:dyDescent="0.25">
      <c r="A37" s="6" t="s">
        <v>62</v>
      </c>
      <c r="B37" s="12" t="s">
        <v>63</v>
      </c>
      <c r="C37" s="6" t="s">
        <v>50</v>
      </c>
      <c r="D37" s="6" t="s">
        <v>28</v>
      </c>
      <c r="E37" s="22">
        <f>E39+E40+E41+E42</f>
        <v>0</v>
      </c>
      <c r="F37" s="4"/>
      <c r="G37" s="4"/>
      <c r="H37" s="4"/>
      <c r="I37" s="4"/>
    </row>
    <row r="38" spans="1:9" x14ac:dyDescent="0.25">
      <c r="A38" s="6" t="s">
        <v>64</v>
      </c>
      <c r="B38" s="12" t="s">
        <v>30</v>
      </c>
      <c r="C38" s="6" t="s">
        <v>50</v>
      </c>
      <c r="D38" s="6" t="s">
        <v>28</v>
      </c>
      <c r="E38" s="13"/>
      <c r="F38" s="4"/>
      <c r="G38" s="4"/>
      <c r="H38" s="4"/>
      <c r="I38" s="4"/>
    </row>
    <row r="39" spans="1:9" x14ac:dyDescent="0.25">
      <c r="A39" s="6" t="s">
        <v>65</v>
      </c>
      <c r="B39" s="12" t="s">
        <v>44</v>
      </c>
      <c r="C39" s="6" t="s">
        <v>50</v>
      </c>
      <c r="D39" s="6" t="s">
        <v>28</v>
      </c>
      <c r="E39" s="13"/>
      <c r="F39" s="4"/>
      <c r="G39" s="4"/>
      <c r="H39" s="4"/>
      <c r="I39" s="4"/>
    </row>
    <row r="40" spans="1:9" x14ac:dyDescent="0.25">
      <c r="A40" s="6" t="s">
        <v>66</v>
      </c>
      <c r="B40" s="12" t="s">
        <v>34</v>
      </c>
      <c r="C40" s="6" t="s">
        <v>50</v>
      </c>
      <c r="D40" s="6" t="s">
        <v>28</v>
      </c>
      <c r="E40" s="13"/>
      <c r="F40" s="4"/>
      <c r="G40" s="4"/>
      <c r="H40" s="4"/>
      <c r="I40" s="4"/>
    </row>
    <row r="41" spans="1:9" x14ac:dyDescent="0.25">
      <c r="A41" s="6" t="s">
        <v>67</v>
      </c>
      <c r="B41" s="12" t="s">
        <v>47</v>
      </c>
      <c r="C41" s="6" t="s">
        <v>50</v>
      </c>
      <c r="D41" s="6" t="s">
        <v>28</v>
      </c>
      <c r="E41" s="13"/>
      <c r="F41" s="4"/>
      <c r="G41" s="4"/>
      <c r="H41" s="4"/>
      <c r="I41" s="4"/>
    </row>
    <row r="42" spans="1:9" x14ac:dyDescent="0.25">
      <c r="A42" s="6" t="s">
        <v>68</v>
      </c>
      <c r="B42" s="21" t="s">
        <v>61</v>
      </c>
      <c r="C42" s="6" t="s">
        <v>50</v>
      </c>
      <c r="D42" s="6" t="s">
        <v>28</v>
      </c>
      <c r="E42" s="13"/>
      <c r="F42" s="4"/>
      <c r="G42" s="4"/>
      <c r="H42" s="4"/>
      <c r="I42" s="4"/>
    </row>
    <row r="43" spans="1:9" x14ac:dyDescent="0.25">
      <c r="A43" s="6" t="s">
        <v>69</v>
      </c>
      <c r="B43" s="12" t="s">
        <v>70</v>
      </c>
      <c r="C43" s="6" t="s">
        <v>50</v>
      </c>
      <c r="D43" s="6" t="s">
        <v>28</v>
      </c>
      <c r="E43" s="22">
        <f>E45+E46+E47+E48</f>
        <v>0</v>
      </c>
      <c r="F43" s="4"/>
      <c r="G43" s="4"/>
      <c r="H43" s="4"/>
      <c r="I43" s="4"/>
    </row>
    <row r="44" spans="1:9" x14ac:dyDescent="0.25">
      <c r="A44" s="6" t="s">
        <v>71</v>
      </c>
      <c r="B44" s="12" t="s">
        <v>30</v>
      </c>
      <c r="C44" s="6" t="s">
        <v>50</v>
      </c>
      <c r="D44" s="6" t="s">
        <v>28</v>
      </c>
      <c r="E44" s="13"/>
      <c r="F44" s="4"/>
      <c r="G44" s="4"/>
      <c r="H44" s="4"/>
      <c r="I44" s="4"/>
    </row>
    <row r="45" spans="1:9" x14ac:dyDescent="0.25">
      <c r="A45" s="6" t="s">
        <v>72</v>
      </c>
      <c r="B45" s="12" t="s">
        <v>44</v>
      </c>
      <c r="C45" s="6" t="s">
        <v>50</v>
      </c>
      <c r="D45" s="6" t="s">
        <v>28</v>
      </c>
      <c r="E45" s="13"/>
      <c r="F45" s="4"/>
      <c r="G45" s="4"/>
      <c r="H45" s="4"/>
      <c r="I45" s="4"/>
    </row>
    <row r="46" spans="1:9" x14ac:dyDescent="0.25">
      <c r="A46" s="6" t="s">
        <v>73</v>
      </c>
      <c r="B46" s="12" t="s">
        <v>34</v>
      </c>
      <c r="C46" s="6" t="s">
        <v>50</v>
      </c>
      <c r="D46" s="6" t="s">
        <v>28</v>
      </c>
      <c r="E46" s="13"/>
      <c r="F46" s="4"/>
      <c r="G46" s="4"/>
      <c r="H46" s="4"/>
      <c r="I46" s="4"/>
    </row>
    <row r="47" spans="1:9" x14ac:dyDescent="0.25">
      <c r="A47" s="6" t="s">
        <v>74</v>
      </c>
      <c r="B47" s="12" t="s">
        <v>36</v>
      </c>
      <c r="C47" s="6" t="s">
        <v>50</v>
      </c>
      <c r="D47" s="6" t="s">
        <v>28</v>
      </c>
      <c r="E47" s="13"/>
      <c r="F47" s="4"/>
      <c r="G47" s="4"/>
      <c r="H47" s="4"/>
      <c r="I47" s="4"/>
    </row>
    <row r="48" spans="1:9" x14ac:dyDescent="0.25">
      <c r="A48" s="6" t="s">
        <v>75</v>
      </c>
      <c r="B48" s="21" t="s">
        <v>61</v>
      </c>
      <c r="C48" s="6" t="s">
        <v>50</v>
      </c>
      <c r="D48" s="6" t="s">
        <v>28</v>
      </c>
      <c r="E48" s="13"/>
      <c r="F48" s="4"/>
      <c r="G48" s="4"/>
      <c r="H48" s="4"/>
      <c r="I48" s="4"/>
    </row>
    <row r="49" spans="1:9" x14ac:dyDescent="0.25">
      <c r="A49" s="6" t="s">
        <v>76</v>
      </c>
      <c r="B49" s="21" t="s">
        <v>77</v>
      </c>
      <c r="C49" s="6" t="s">
        <v>50</v>
      </c>
      <c r="D49" s="6" t="s">
        <v>28</v>
      </c>
      <c r="E49" s="22">
        <f>E51+E52+E53+E54</f>
        <v>0</v>
      </c>
      <c r="F49" s="4"/>
      <c r="G49" s="4"/>
      <c r="H49" s="4"/>
      <c r="I49" s="4"/>
    </row>
    <row r="50" spans="1:9" x14ac:dyDescent="0.25">
      <c r="A50" s="6" t="s">
        <v>78</v>
      </c>
      <c r="B50" s="12" t="s">
        <v>30</v>
      </c>
      <c r="C50" s="6" t="s">
        <v>50</v>
      </c>
      <c r="D50" s="6" t="s">
        <v>28</v>
      </c>
      <c r="E50" s="13"/>
      <c r="F50" s="4"/>
      <c r="G50" s="4"/>
      <c r="H50" s="4"/>
      <c r="I50" s="4"/>
    </row>
    <row r="51" spans="1:9" x14ac:dyDescent="0.25">
      <c r="A51" s="6" t="s">
        <v>79</v>
      </c>
      <c r="B51" s="12" t="s">
        <v>44</v>
      </c>
      <c r="C51" s="6" t="s">
        <v>50</v>
      </c>
      <c r="D51" s="6" t="s">
        <v>28</v>
      </c>
      <c r="E51" s="13"/>
      <c r="F51" s="4"/>
      <c r="G51" s="4"/>
      <c r="H51" s="4"/>
      <c r="I51" s="4"/>
    </row>
    <row r="52" spans="1:9" x14ac:dyDescent="0.25">
      <c r="A52" s="6" t="s">
        <v>80</v>
      </c>
      <c r="B52" s="12" t="s">
        <v>34</v>
      </c>
      <c r="C52" s="6" t="s">
        <v>50</v>
      </c>
      <c r="D52" s="6" t="s">
        <v>28</v>
      </c>
      <c r="E52" s="13"/>
      <c r="F52" s="4"/>
      <c r="G52" s="4"/>
      <c r="H52" s="4"/>
      <c r="I52" s="4"/>
    </row>
    <row r="53" spans="1:9" x14ac:dyDescent="0.25">
      <c r="A53" s="6" t="s">
        <v>81</v>
      </c>
      <c r="B53" s="12" t="s">
        <v>36</v>
      </c>
      <c r="C53" s="6" t="s">
        <v>50</v>
      </c>
      <c r="D53" s="6" t="s">
        <v>28</v>
      </c>
      <c r="E53" s="13"/>
      <c r="F53" s="4"/>
      <c r="G53" s="4"/>
      <c r="H53" s="4"/>
      <c r="I53" s="4"/>
    </row>
    <row r="54" spans="1:9" x14ac:dyDescent="0.25">
      <c r="A54" s="6" t="s">
        <v>82</v>
      </c>
      <c r="B54" s="21" t="s">
        <v>61</v>
      </c>
      <c r="C54" s="6" t="s">
        <v>50</v>
      </c>
      <c r="D54" s="6" t="s">
        <v>28</v>
      </c>
      <c r="E54" s="13"/>
      <c r="F54" s="4"/>
      <c r="G54" s="4"/>
      <c r="H54" s="4"/>
      <c r="I54" s="4"/>
    </row>
    <row r="55" spans="1:9" x14ac:dyDescent="0.25">
      <c r="A55" s="6" t="s">
        <v>83</v>
      </c>
      <c r="B55" s="21" t="s">
        <v>84</v>
      </c>
      <c r="C55" s="6" t="s">
        <v>50</v>
      </c>
      <c r="D55" s="6" t="s">
        <v>28</v>
      </c>
      <c r="E55" s="22">
        <f>E57+E58+E59+E60</f>
        <v>0</v>
      </c>
      <c r="F55" s="4"/>
      <c r="G55" s="4"/>
      <c r="H55" s="4"/>
      <c r="I55" s="4"/>
    </row>
    <row r="56" spans="1:9" x14ac:dyDescent="0.25">
      <c r="A56" s="6" t="s">
        <v>85</v>
      </c>
      <c r="B56" s="12" t="s">
        <v>30</v>
      </c>
      <c r="C56" s="6" t="s">
        <v>50</v>
      </c>
      <c r="D56" s="6" t="s">
        <v>28</v>
      </c>
      <c r="E56" s="13"/>
      <c r="F56" s="4"/>
      <c r="G56" s="4"/>
      <c r="H56" s="4"/>
      <c r="I56" s="4"/>
    </row>
    <row r="57" spans="1:9" x14ac:dyDescent="0.25">
      <c r="A57" s="6" t="s">
        <v>86</v>
      </c>
      <c r="B57" s="12" t="s">
        <v>44</v>
      </c>
      <c r="C57" s="6" t="s">
        <v>50</v>
      </c>
      <c r="D57" s="6" t="s">
        <v>28</v>
      </c>
      <c r="E57" s="13"/>
      <c r="F57" s="4"/>
      <c r="G57" s="4"/>
      <c r="H57" s="4"/>
      <c r="I57" s="4"/>
    </row>
    <row r="58" spans="1:9" x14ac:dyDescent="0.25">
      <c r="A58" s="6" t="s">
        <v>87</v>
      </c>
      <c r="B58" s="12" t="s">
        <v>34</v>
      </c>
      <c r="C58" s="6" t="s">
        <v>50</v>
      </c>
      <c r="D58" s="6" t="s">
        <v>28</v>
      </c>
      <c r="E58" s="13"/>
      <c r="F58" s="4"/>
      <c r="G58" s="4"/>
      <c r="H58" s="4"/>
      <c r="I58" s="4"/>
    </row>
    <row r="59" spans="1:9" x14ac:dyDescent="0.25">
      <c r="A59" s="6" t="s">
        <v>88</v>
      </c>
      <c r="B59" s="12" t="s">
        <v>36</v>
      </c>
      <c r="C59" s="6" t="s">
        <v>50</v>
      </c>
      <c r="D59" s="6" t="s">
        <v>28</v>
      </c>
      <c r="E59" s="13"/>
      <c r="F59" s="4"/>
      <c r="G59" s="4"/>
      <c r="H59" s="4"/>
      <c r="I59" s="4"/>
    </row>
    <row r="60" spans="1:9" x14ac:dyDescent="0.25">
      <c r="A60" s="6" t="s">
        <v>89</v>
      </c>
      <c r="B60" s="21" t="s">
        <v>61</v>
      </c>
      <c r="C60" s="6" t="s">
        <v>50</v>
      </c>
      <c r="D60" s="6" t="s">
        <v>28</v>
      </c>
      <c r="E60" s="13"/>
      <c r="F60" s="4"/>
      <c r="G60" s="4"/>
      <c r="H60" s="4"/>
      <c r="I60" s="4"/>
    </row>
    <row r="61" spans="1:9" x14ac:dyDescent="0.25">
      <c r="A61" s="6" t="s">
        <v>90</v>
      </c>
      <c r="B61" s="21" t="s">
        <v>91</v>
      </c>
      <c r="C61" s="6" t="s">
        <v>50</v>
      </c>
      <c r="D61" s="6" t="s">
        <v>28</v>
      </c>
      <c r="E61" s="22">
        <f>E63+E64+E65+E66</f>
        <v>0</v>
      </c>
      <c r="F61" s="4"/>
      <c r="G61" s="4"/>
      <c r="H61" s="4"/>
      <c r="I61" s="4"/>
    </row>
    <row r="62" spans="1:9" x14ac:dyDescent="0.25">
      <c r="A62" s="6" t="s">
        <v>92</v>
      </c>
      <c r="B62" s="12" t="s">
        <v>30</v>
      </c>
      <c r="C62" s="6" t="s">
        <v>50</v>
      </c>
      <c r="D62" s="6" t="s">
        <v>28</v>
      </c>
      <c r="E62" s="13"/>
      <c r="F62" s="4"/>
      <c r="G62" s="4"/>
      <c r="H62" s="4"/>
      <c r="I62" s="4"/>
    </row>
    <row r="63" spans="1:9" x14ac:dyDescent="0.25">
      <c r="A63" s="6" t="s">
        <v>93</v>
      </c>
      <c r="B63" s="12" t="s">
        <v>44</v>
      </c>
      <c r="C63" s="6" t="s">
        <v>50</v>
      </c>
      <c r="D63" s="6" t="s">
        <v>28</v>
      </c>
      <c r="E63" s="13"/>
      <c r="F63" s="4"/>
      <c r="G63" s="4"/>
      <c r="H63" s="4"/>
      <c r="I63" s="4"/>
    </row>
    <row r="64" spans="1:9" x14ac:dyDescent="0.25">
      <c r="A64" s="6" t="s">
        <v>94</v>
      </c>
      <c r="B64" s="12" t="s">
        <v>34</v>
      </c>
      <c r="C64" s="6" t="s">
        <v>50</v>
      </c>
      <c r="D64" s="6" t="s">
        <v>28</v>
      </c>
      <c r="E64" s="13"/>
      <c r="F64" s="4"/>
      <c r="G64" s="4"/>
      <c r="H64" s="4"/>
      <c r="I64" s="4"/>
    </row>
    <row r="65" spans="1:9" x14ac:dyDescent="0.25">
      <c r="A65" s="6" t="s">
        <v>95</v>
      </c>
      <c r="B65" s="12" t="s">
        <v>36</v>
      </c>
      <c r="C65" s="6" t="s">
        <v>50</v>
      </c>
      <c r="D65" s="6" t="s">
        <v>28</v>
      </c>
      <c r="E65" s="13"/>
      <c r="F65" s="4"/>
      <c r="G65" s="4"/>
      <c r="H65" s="4"/>
      <c r="I65" s="4"/>
    </row>
    <row r="66" spans="1:9" x14ac:dyDescent="0.25">
      <c r="A66" s="6" t="s">
        <v>96</v>
      </c>
      <c r="B66" s="21" t="s">
        <v>61</v>
      </c>
      <c r="C66" s="6" t="s">
        <v>50</v>
      </c>
      <c r="D66" s="6" t="s">
        <v>28</v>
      </c>
      <c r="E66" s="13"/>
      <c r="F66" s="4"/>
      <c r="G66" s="4"/>
      <c r="H66" s="4"/>
      <c r="I66" s="4"/>
    </row>
    <row r="67" spans="1:9" x14ac:dyDescent="0.25">
      <c r="A67" s="6" t="s">
        <v>97</v>
      </c>
      <c r="B67" s="21" t="s">
        <v>98</v>
      </c>
      <c r="C67" s="6" t="s">
        <v>50</v>
      </c>
      <c r="D67" s="6" t="s">
        <v>28</v>
      </c>
      <c r="E67" s="22">
        <f>E69+E70+E71+E72</f>
        <v>0</v>
      </c>
      <c r="F67" s="4"/>
      <c r="G67" s="4"/>
      <c r="H67" s="4"/>
      <c r="I67" s="4"/>
    </row>
    <row r="68" spans="1:9" x14ac:dyDescent="0.25">
      <c r="A68" s="6" t="s">
        <v>99</v>
      </c>
      <c r="B68" s="12" t="s">
        <v>30</v>
      </c>
      <c r="C68" s="6" t="s">
        <v>50</v>
      </c>
      <c r="D68" s="6" t="s">
        <v>28</v>
      </c>
      <c r="E68" s="13"/>
      <c r="F68" s="4"/>
      <c r="G68" s="4"/>
      <c r="H68" s="4"/>
      <c r="I68" s="4"/>
    </row>
    <row r="69" spans="1:9" x14ac:dyDescent="0.25">
      <c r="A69" s="6" t="s">
        <v>100</v>
      </c>
      <c r="B69" s="12" t="s">
        <v>44</v>
      </c>
      <c r="C69" s="6" t="s">
        <v>50</v>
      </c>
      <c r="D69" s="6" t="s">
        <v>28</v>
      </c>
      <c r="E69" s="13"/>
      <c r="F69" s="4"/>
      <c r="G69" s="4"/>
      <c r="H69" s="4"/>
      <c r="I69" s="4"/>
    </row>
    <row r="70" spans="1:9" x14ac:dyDescent="0.25">
      <c r="A70" s="6" t="s">
        <v>101</v>
      </c>
      <c r="B70" s="12" t="s">
        <v>34</v>
      </c>
      <c r="C70" s="6" t="s">
        <v>50</v>
      </c>
      <c r="D70" s="6" t="s">
        <v>28</v>
      </c>
      <c r="E70" s="13"/>
      <c r="F70" s="4"/>
      <c r="G70" s="4"/>
      <c r="H70" s="4"/>
      <c r="I70" s="4"/>
    </row>
    <row r="71" spans="1:9" x14ac:dyDescent="0.25">
      <c r="A71" s="6" t="s">
        <v>102</v>
      </c>
      <c r="B71" s="12" t="s">
        <v>36</v>
      </c>
      <c r="C71" s="6" t="s">
        <v>50</v>
      </c>
      <c r="D71" s="6" t="s">
        <v>28</v>
      </c>
      <c r="E71" s="13"/>
      <c r="F71" s="4"/>
      <c r="G71" s="4"/>
      <c r="H71" s="4"/>
      <c r="I71" s="4"/>
    </row>
    <row r="72" spans="1:9" x14ac:dyDescent="0.25">
      <c r="A72" s="6" t="s">
        <v>103</v>
      </c>
      <c r="B72" s="21" t="s">
        <v>61</v>
      </c>
      <c r="C72" s="6" t="s">
        <v>50</v>
      </c>
      <c r="D72" s="6" t="s">
        <v>28</v>
      </c>
      <c r="E72" s="13"/>
      <c r="F72" s="4"/>
      <c r="G72" s="4"/>
      <c r="H72" s="4"/>
      <c r="I72" s="4"/>
    </row>
    <row r="73" spans="1:9" x14ac:dyDescent="0.25">
      <c r="A73" s="6" t="s">
        <v>104</v>
      </c>
      <c r="B73" s="21" t="s">
        <v>105</v>
      </c>
      <c r="C73" s="6" t="s">
        <v>50</v>
      </c>
      <c r="D73" s="6" t="s">
        <v>28</v>
      </c>
      <c r="E73" s="22">
        <f>E75+E76+E77+E78</f>
        <v>0</v>
      </c>
      <c r="F73" s="4"/>
      <c r="G73" s="4"/>
      <c r="H73" s="4"/>
      <c r="I73" s="4"/>
    </row>
    <row r="74" spans="1:9" x14ac:dyDescent="0.25">
      <c r="A74" s="6" t="s">
        <v>106</v>
      </c>
      <c r="B74" s="12" t="s">
        <v>30</v>
      </c>
      <c r="C74" s="6" t="s">
        <v>50</v>
      </c>
      <c r="D74" s="6" t="s">
        <v>28</v>
      </c>
      <c r="E74" s="13"/>
      <c r="F74" s="4"/>
      <c r="G74" s="4"/>
      <c r="H74" s="4"/>
      <c r="I74" s="4"/>
    </row>
    <row r="75" spans="1:9" x14ac:dyDescent="0.25">
      <c r="A75" s="6" t="s">
        <v>107</v>
      </c>
      <c r="B75" s="12" t="s">
        <v>44</v>
      </c>
      <c r="C75" s="6" t="s">
        <v>50</v>
      </c>
      <c r="D75" s="6" t="s">
        <v>28</v>
      </c>
      <c r="E75" s="13"/>
      <c r="F75" s="4"/>
      <c r="G75" s="4"/>
      <c r="H75" s="4"/>
      <c r="I75" s="4"/>
    </row>
    <row r="76" spans="1:9" x14ac:dyDescent="0.25">
      <c r="A76" s="6" t="s">
        <v>108</v>
      </c>
      <c r="B76" s="12" t="s">
        <v>34</v>
      </c>
      <c r="C76" s="6" t="s">
        <v>50</v>
      </c>
      <c r="D76" s="6" t="s">
        <v>28</v>
      </c>
      <c r="E76" s="13"/>
      <c r="F76" s="4"/>
      <c r="G76" s="4"/>
      <c r="H76" s="4"/>
      <c r="I76" s="4"/>
    </row>
    <row r="77" spans="1:9" x14ac:dyDescent="0.25">
      <c r="A77" s="6" t="s">
        <v>109</v>
      </c>
      <c r="B77" s="12" t="s">
        <v>36</v>
      </c>
      <c r="C77" s="6" t="s">
        <v>50</v>
      </c>
      <c r="D77" s="6" t="s">
        <v>28</v>
      </c>
      <c r="E77" s="13"/>
      <c r="F77" s="4"/>
      <c r="G77" s="4"/>
      <c r="H77" s="4"/>
      <c r="I77" s="4"/>
    </row>
    <row r="78" spans="1:9" x14ac:dyDescent="0.25">
      <c r="A78" s="6" t="s">
        <v>110</v>
      </c>
      <c r="B78" s="21" t="s">
        <v>61</v>
      </c>
      <c r="C78" s="6" t="s">
        <v>50</v>
      </c>
      <c r="D78" s="6" t="s">
        <v>28</v>
      </c>
      <c r="E78" s="13"/>
      <c r="F78" s="4"/>
      <c r="G78" s="4"/>
      <c r="H78" s="4"/>
      <c r="I78" s="4"/>
    </row>
    <row r="79" spans="1:9" x14ac:dyDescent="0.25">
      <c r="A79" s="6" t="s">
        <v>111</v>
      </c>
      <c r="B79" s="12" t="s">
        <v>112</v>
      </c>
      <c r="C79" s="6" t="s">
        <v>12</v>
      </c>
      <c r="D79" s="6" t="s">
        <v>28</v>
      </c>
      <c r="E79" s="13"/>
      <c r="F79" s="4"/>
      <c r="G79" s="4"/>
      <c r="H79" s="4"/>
      <c r="I79" s="4"/>
    </row>
    <row r="80" spans="1:9" x14ac:dyDescent="0.25">
      <c r="A80" s="6" t="s">
        <v>113</v>
      </c>
      <c r="B80" s="21" t="s">
        <v>114</v>
      </c>
      <c r="C80" s="6" t="s">
        <v>115</v>
      </c>
      <c r="D80" s="6" t="s">
        <v>28</v>
      </c>
      <c r="E80" s="6" t="s">
        <v>115</v>
      </c>
      <c r="F80" s="4"/>
      <c r="G80" s="4"/>
      <c r="H80" s="4"/>
      <c r="I80" s="4"/>
    </row>
    <row r="81" spans="1:9" x14ac:dyDescent="0.25">
      <c r="A81" s="6" t="s">
        <v>116</v>
      </c>
      <c r="B81" s="12" t="s">
        <v>112</v>
      </c>
      <c r="C81" s="6" t="s">
        <v>12</v>
      </c>
      <c r="D81" s="6" t="s">
        <v>28</v>
      </c>
      <c r="E81" s="13"/>
      <c r="F81" s="4"/>
      <c r="G81" s="4"/>
      <c r="H81" s="4"/>
      <c r="I81" s="4"/>
    </row>
    <row r="82" spans="1:9" x14ac:dyDescent="0.25">
      <c r="A82" s="6" t="s">
        <v>117</v>
      </c>
      <c r="B82" s="21" t="s">
        <v>114</v>
      </c>
      <c r="C82" s="6" t="s">
        <v>115</v>
      </c>
      <c r="D82" s="6" t="s">
        <v>28</v>
      </c>
      <c r="E82" s="6" t="s">
        <v>28</v>
      </c>
      <c r="F82" s="4"/>
      <c r="G82" s="4"/>
      <c r="H82" s="4"/>
      <c r="I82" s="4"/>
    </row>
    <row r="83" spans="1:9" x14ac:dyDescent="0.25">
      <c r="A83" s="6" t="s">
        <v>118</v>
      </c>
      <c r="B83" s="12" t="s">
        <v>119</v>
      </c>
      <c r="C83" s="6" t="s">
        <v>12</v>
      </c>
      <c r="D83" s="6" t="s">
        <v>28</v>
      </c>
      <c r="E83" s="13"/>
      <c r="F83" s="4"/>
      <c r="G83" s="4"/>
      <c r="H83" s="4"/>
      <c r="I83" s="4"/>
    </row>
    <row r="84" spans="1:9" x14ac:dyDescent="0.25">
      <c r="A84" s="6" t="s">
        <v>120</v>
      </c>
      <c r="B84" s="21" t="s">
        <v>114</v>
      </c>
      <c r="C84" s="6" t="s">
        <v>115</v>
      </c>
      <c r="D84" s="6" t="s">
        <v>28</v>
      </c>
      <c r="E84" s="6" t="s">
        <v>28</v>
      </c>
      <c r="F84" s="4"/>
      <c r="G84" s="4"/>
      <c r="H84" s="4"/>
      <c r="I84" s="4"/>
    </row>
    <row r="85" spans="1:9" x14ac:dyDescent="0.25">
      <c r="A85" s="6" t="s">
        <v>121</v>
      </c>
      <c r="B85" s="12" t="s">
        <v>119</v>
      </c>
      <c r="C85" s="6" t="s">
        <v>12</v>
      </c>
      <c r="D85" s="6" t="s">
        <v>28</v>
      </c>
      <c r="E85" s="13"/>
      <c r="F85" s="4"/>
      <c r="G85" s="4"/>
      <c r="H85" s="4"/>
      <c r="I85" s="4"/>
    </row>
    <row r="86" spans="1:9" x14ac:dyDescent="0.25">
      <c r="A86" s="6" t="s">
        <v>122</v>
      </c>
      <c r="B86" s="21" t="s">
        <v>114</v>
      </c>
      <c r="C86" s="6" t="s">
        <v>115</v>
      </c>
      <c r="D86" s="6" t="s">
        <v>28</v>
      </c>
      <c r="E86" s="6" t="s">
        <v>28</v>
      </c>
      <c r="F86" s="4"/>
      <c r="G86" s="4"/>
      <c r="H86" s="4"/>
      <c r="I86" s="4"/>
    </row>
    <row r="87" spans="1:9" x14ac:dyDescent="0.25">
      <c r="A87" s="6" t="s">
        <v>123</v>
      </c>
      <c r="B87" s="12" t="s">
        <v>119</v>
      </c>
      <c r="C87" s="6" t="s">
        <v>12</v>
      </c>
      <c r="D87" s="6" t="s">
        <v>28</v>
      </c>
      <c r="E87" s="13"/>
      <c r="F87" s="4"/>
      <c r="G87" s="4"/>
      <c r="H87" s="4"/>
      <c r="I87" s="4"/>
    </row>
    <row r="88" spans="1:9" x14ac:dyDescent="0.25">
      <c r="A88" s="6" t="s">
        <v>124</v>
      </c>
      <c r="B88" s="21" t="s">
        <v>114</v>
      </c>
      <c r="C88" s="6" t="s">
        <v>115</v>
      </c>
      <c r="D88" s="6" t="s">
        <v>28</v>
      </c>
      <c r="E88" s="6" t="s">
        <v>28</v>
      </c>
      <c r="F88" s="4"/>
      <c r="G88" s="4"/>
      <c r="H88" s="4"/>
      <c r="I88" s="4"/>
    </row>
    <row r="89" spans="1:9" x14ac:dyDescent="0.25">
      <c r="A89" s="6" t="s">
        <v>125</v>
      </c>
      <c r="B89" s="12" t="s">
        <v>119</v>
      </c>
      <c r="C89" s="6" t="s">
        <v>12</v>
      </c>
      <c r="D89" s="6" t="s">
        <v>28</v>
      </c>
      <c r="E89" s="13"/>
      <c r="F89" s="4"/>
      <c r="G89" s="4"/>
      <c r="H89" s="4"/>
      <c r="I89" s="4"/>
    </row>
    <row r="90" spans="1:9" x14ac:dyDescent="0.25">
      <c r="A90" s="6" t="s">
        <v>126</v>
      </c>
      <c r="B90" s="21" t="s">
        <v>114</v>
      </c>
      <c r="C90" s="6" t="s">
        <v>115</v>
      </c>
      <c r="D90" s="6" t="s">
        <v>28</v>
      </c>
      <c r="E90" s="6" t="s">
        <v>28</v>
      </c>
      <c r="F90" s="4"/>
      <c r="G90" s="4"/>
      <c r="H90" s="4"/>
      <c r="I90" s="4"/>
    </row>
    <row r="91" spans="1:9" x14ac:dyDescent="0.25">
      <c r="A91" s="6" t="s">
        <v>127</v>
      </c>
      <c r="B91" s="12" t="s">
        <v>119</v>
      </c>
      <c r="C91" s="6" t="s">
        <v>12</v>
      </c>
      <c r="D91" s="6" t="s">
        <v>28</v>
      </c>
      <c r="E91" s="13"/>
      <c r="F91" s="4"/>
      <c r="G91" s="4"/>
      <c r="H91" s="4"/>
      <c r="I91" s="4"/>
    </row>
    <row r="92" spans="1:9" x14ac:dyDescent="0.25">
      <c r="A92" s="6" t="s">
        <v>128</v>
      </c>
      <c r="B92" s="21" t="s">
        <v>114</v>
      </c>
      <c r="C92" s="6" t="s">
        <v>115</v>
      </c>
      <c r="D92" s="6" t="s">
        <v>28</v>
      </c>
      <c r="E92" s="6" t="s">
        <v>28</v>
      </c>
      <c r="F92" s="4"/>
      <c r="G92" s="4"/>
      <c r="H92" s="4"/>
      <c r="I92" s="4"/>
    </row>
    <row r="93" spans="1:9" x14ac:dyDescent="0.25">
      <c r="A93" s="6" t="s">
        <v>129</v>
      </c>
      <c r="B93" s="12" t="s">
        <v>119</v>
      </c>
      <c r="C93" s="6" t="s">
        <v>12</v>
      </c>
      <c r="D93" s="6" t="s">
        <v>28</v>
      </c>
      <c r="E93" s="13"/>
      <c r="F93" s="4"/>
      <c r="G93" s="4"/>
      <c r="H93" s="4"/>
      <c r="I93" s="4"/>
    </row>
    <row r="94" spans="1:9" x14ac:dyDescent="0.25">
      <c r="A94" s="6" t="s">
        <v>130</v>
      </c>
      <c r="B94" s="21" t="s">
        <v>114</v>
      </c>
      <c r="C94" s="6" t="s">
        <v>115</v>
      </c>
      <c r="D94" s="6" t="s">
        <v>28</v>
      </c>
      <c r="E94" s="6" t="s">
        <v>28</v>
      </c>
      <c r="F94" s="4"/>
      <c r="G94" s="4"/>
      <c r="H94" s="4"/>
      <c r="I94" s="4"/>
    </row>
    <row r="95" spans="1:9" x14ac:dyDescent="0.25">
      <c r="A95" s="6" t="s">
        <v>131</v>
      </c>
      <c r="B95" s="12" t="s">
        <v>119</v>
      </c>
      <c r="C95" s="6" t="s">
        <v>12</v>
      </c>
      <c r="D95" s="6" t="s">
        <v>28</v>
      </c>
      <c r="E95" s="13"/>
      <c r="F95" s="4"/>
      <c r="G95" s="4"/>
      <c r="H95" s="4"/>
      <c r="I95" s="4"/>
    </row>
    <row r="96" spans="1:9" x14ac:dyDescent="0.25">
      <c r="A96" s="6" t="s">
        <v>132</v>
      </c>
      <c r="B96" s="21" t="s">
        <v>114</v>
      </c>
      <c r="C96" s="6" t="s">
        <v>115</v>
      </c>
      <c r="D96" s="6" t="s">
        <v>28</v>
      </c>
      <c r="E96" s="6" t="s">
        <v>28</v>
      </c>
      <c r="F96" s="4"/>
      <c r="G96" s="4"/>
      <c r="H96" s="4"/>
      <c r="I96" s="4"/>
    </row>
    <row r="97" spans="1:9" x14ac:dyDescent="0.25">
      <c r="A97" s="6" t="s">
        <v>133</v>
      </c>
      <c r="B97" s="12" t="s">
        <v>119</v>
      </c>
      <c r="C97" s="6" t="s">
        <v>12</v>
      </c>
      <c r="D97" s="6" t="s">
        <v>28</v>
      </c>
      <c r="E97" s="13"/>
      <c r="F97" s="4"/>
      <c r="G97" s="4"/>
      <c r="H97" s="4"/>
      <c r="I97" s="4"/>
    </row>
    <row r="98" spans="1:9" x14ac:dyDescent="0.25">
      <c r="A98" s="6" t="s">
        <v>134</v>
      </c>
      <c r="B98" s="21" t="s">
        <v>114</v>
      </c>
      <c r="C98" s="6" t="s">
        <v>115</v>
      </c>
      <c r="D98" s="6" t="s">
        <v>28</v>
      </c>
      <c r="E98" s="6" t="s">
        <v>28</v>
      </c>
      <c r="F98" s="4"/>
      <c r="G98" s="4"/>
      <c r="H98" s="4"/>
      <c r="I98" s="4"/>
    </row>
    <row r="99" spans="1:9" x14ac:dyDescent="0.25">
      <c r="A99" s="6" t="s">
        <v>135</v>
      </c>
      <c r="B99" s="12" t="s">
        <v>119</v>
      </c>
      <c r="C99" s="6" t="s">
        <v>12</v>
      </c>
      <c r="D99" s="6" t="s">
        <v>28</v>
      </c>
      <c r="E99" s="13"/>
      <c r="F99" s="4"/>
      <c r="G99" s="4"/>
      <c r="H99" s="4"/>
      <c r="I99" s="4"/>
    </row>
    <row r="100" spans="1:9" x14ac:dyDescent="0.25">
      <c r="A100" s="6" t="s">
        <v>136</v>
      </c>
      <c r="B100" s="21" t="s">
        <v>114</v>
      </c>
      <c r="C100" s="6" t="s">
        <v>115</v>
      </c>
      <c r="D100" s="6" t="s">
        <v>28</v>
      </c>
      <c r="E100" s="6" t="s">
        <v>28</v>
      </c>
      <c r="F100" s="4"/>
      <c r="G100" s="4"/>
      <c r="H100" s="4"/>
      <c r="I100" s="4"/>
    </row>
    <row r="101" spans="1:9" x14ac:dyDescent="0.25">
      <c r="A101" s="6" t="s">
        <v>137</v>
      </c>
      <c r="B101" s="12" t="s">
        <v>119</v>
      </c>
      <c r="C101" s="6" t="s">
        <v>12</v>
      </c>
      <c r="D101" s="6" t="s">
        <v>28</v>
      </c>
      <c r="E101" s="13"/>
      <c r="F101" s="4"/>
      <c r="G101" s="4"/>
      <c r="H101" s="4"/>
      <c r="I101" s="4"/>
    </row>
    <row r="102" spans="1:9" ht="28.5" x14ac:dyDescent="0.25">
      <c r="A102" s="6" t="s">
        <v>138</v>
      </c>
      <c r="B102" s="23" t="s">
        <v>139</v>
      </c>
      <c r="C102" s="6" t="s">
        <v>12</v>
      </c>
      <c r="D102" s="6" t="s">
        <v>140</v>
      </c>
      <c r="E102" s="22">
        <f>SUM(E103+E104)</f>
        <v>3.25</v>
      </c>
      <c r="F102" s="4"/>
      <c r="G102" s="4"/>
      <c r="H102" s="4"/>
      <c r="I102" s="4"/>
    </row>
    <row r="103" spans="1:9" x14ac:dyDescent="0.25">
      <c r="A103" s="6" t="s">
        <v>141</v>
      </c>
      <c r="B103" s="12" t="s">
        <v>142</v>
      </c>
      <c r="C103" s="6" t="s">
        <v>12</v>
      </c>
      <c r="D103" s="6" t="s">
        <v>143</v>
      </c>
      <c r="E103" s="13">
        <v>1.19</v>
      </c>
      <c r="F103" s="4"/>
      <c r="G103" s="4"/>
      <c r="H103" s="4"/>
      <c r="I103" s="4"/>
    </row>
    <row r="104" spans="1:9" ht="15.75" customHeight="1" x14ac:dyDescent="0.25">
      <c r="A104" s="62" t="s">
        <v>144</v>
      </c>
      <c r="B104" s="14" t="s">
        <v>145</v>
      </c>
      <c r="C104" s="6" t="s">
        <v>12</v>
      </c>
      <c r="D104" s="6" t="s">
        <v>146</v>
      </c>
      <c r="E104" s="64">
        <v>2.06</v>
      </c>
      <c r="F104" s="4"/>
      <c r="G104" s="4"/>
      <c r="H104" s="4"/>
      <c r="I104" s="4"/>
    </row>
    <row r="105" spans="1:9" ht="15.75" customHeight="1" x14ac:dyDescent="0.25">
      <c r="A105" s="63"/>
      <c r="B105" s="15" t="s">
        <v>20</v>
      </c>
      <c r="C105" s="6" t="s">
        <v>21</v>
      </c>
      <c r="D105" s="16" t="s">
        <v>22</v>
      </c>
      <c r="E105" s="65"/>
      <c r="F105" s="4"/>
      <c r="G105" s="4"/>
      <c r="H105" s="4"/>
      <c r="I105" s="4"/>
    </row>
    <row r="106" spans="1:9" x14ac:dyDescent="0.25">
      <c r="A106" s="6" t="s">
        <v>147</v>
      </c>
      <c r="B106" s="66" t="s">
        <v>148</v>
      </c>
      <c r="C106" s="67"/>
      <c r="D106" s="67"/>
      <c r="E106" s="68"/>
      <c r="F106" s="4"/>
      <c r="G106" s="4"/>
      <c r="H106" s="4"/>
      <c r="I106" s="4"/>
    </row>
    <row r="107" spans="1:9" x14ac:dyDescent="0.25">
      <c r="A107" s="6" t="s">
        <v>149</v>
      </c>
      <c r="B107" s="12" t="s">
        <v>150</v>
      </c>
      <c r="C107" s="50"/>
      <c r="D107" s="51"/>
      <c r="E107" s="52"/>
      <c r="F107" s="4"/>
      <c r="G107" s="4"/>
      <c r="H107" s="4"/>
      <c r="I107" s="4"/>
    </row>
    <row r="108" spans="1:9" x14ac:dyDescent="0.25">
      <c r="A108" s="6" t="s">
        <v>151</v>
      </c>
      <c r="B108" s="12" t="s">
        <v>152</v>
      </c>
      <c r="C108" s="24" t="s">
        <v>153</v>
      </c>
      <c r="D108" s="25" t="s">
        <v>154</v>
      </c>
      <c r="E108" s="13"/>
      <c r="F108" s="4"/>
      <c r="G108" s="4"/>
      <c r="H108" s="4"/>
      <c r="I108" s="4"/>
    </row>
    <row r="109" spans="1:9" x14ac:dyDescent="0.25">
      <c r="A109" s="6" t="s">
        <v>155</v>
      </c>
      <c r="B109" s="12" t="s">
        <v>156</v>
      </c>
      <c r="C109" s="6" t="s">
        <v>12</v>
      </c>
      <c r="D109" s="6" t="s">
        <v>146</v>
      </c>
      <c r="E109" s="22">
        <f>SUM(E104)</f>
        <v>2.06</v>
      </c>
      <c r="F109" s="4"/>
      <c r="G109" s="4"/>
      <c r="H109" s="4"/>
      <c r="I109" s="4"/>
    </row>
    <row r="110" spans="1:9" x14ac:dyDescent="0.25">
      <c r="A110" s="6" t="s">
        <v>157</v>
      </c>
      <c r="B110" s="12" t="s">
        <v>158</v>
      </c>
      <c r="C110" s="59"/>
      <c r="D110" s="60"/>
      <c r="E110" s="61"/>
      <c r="F110" s="4"/>
      <c r="G110" s="4"/>
      <c r="H110" s="4"/>
      <c r="I110" s="4"/>
    </row>
    <row r="111" spans="1:9" x14ac:dyDescent="0.25">
      <c r="A111" s="6" t="s">
        <v>159</v>
      </c>
      <c r="B111" s="12" t="s">
        <v>152</v>
      </c>
      <c r="C111" s="24" t="s">
        <v>153</v>
      </c>
      <c r="D111" s="25" t="s">
        <v>160</v>
      </c>
      <c r="E111" s="13"/>
      <c r="F111" s="4"/>
      <c r="G111" s="4"/>
      <c r="H111" s="4"/>
      <c r="I111" s="4"/>
    </row>
    <row r="112" spans="1:9" x14ac:dyDescent="0.25">
      <c r="A112" s="6" t="s">
        <v>161</v>
      </c>
      <c r="B112" s="12" t="s">
        <v>162</v>
      </c>
      <c r="C112" s="6" t="s">
        <v>12</v>
      </c>
      <c r="D112" s="6" t="s">
        <v>146</v>
      </c>
      <c r="E112" s="22">
        <f>SUM(E104)</f>
        <v>2.06</v>
      </c>
      <c r="F112" s="4"/>
      <c r="G112" s="4"/>
      <c r="H112" s="4"/>
      <c r="I112" s="4"/>
    </row>
    <row r="113" spans="1:9" x14ac:dyDescent="0.25">
      <c r="A113" s="5" t="s">
        <v>163</v>
      </c>
      <c r="B113" s="7" t="s">
        <v>164</v>
      </c>
      <c r="C113" s="8"/>
      <c r="D113" s="8"/>
      <c r="E113" s="26"/>
      <c r="F113" s="4"/>
      <c r="G113" s="4"/>
      <c r="H113" s="4"/>
      <c r="I113" s="4"/>
    </row>
    <row r="114" spans="1:9" x14ac:dyDescent="0.25">
      <c r="A114" s="6" t="s">
        <v>165</v>
      </c>
      <c r="B114" s="12" t="s">
        <v>166</v>
      </c>
      <c r="C114" s="6" t="s">
        <v>12</v>
      </c>
      <c r="D114" s="6" t="s">
        <v>167</v>
      </c>
      <c r="E114" s="22">
        <f>SUM(E115+E116)</f>
        <v>0</v>
      </c>
      <c r="F114" s="4"/>
      <c r="G114" s="4"/>
      <c r="H114" s="4"/>
      <c r="I114" s="4"/>
    </row>
    <row r="115" spans="1:9" x14ac:dyDescent="0.25">
      <c r="A115" s="6" t="s">
        <v>168</v>
      </c>
      <c r="B115" s="12" t="s">
        <v>169</v>
      </c>
      <c r="C115" s="6" t="s">
        <v>12</v>
      </c>
      <c r="D115" s="25" t="s">
        <v>170</v>
      </c>
      <c r="E115" s="13"/>
      <c r="F115" s="4"/>
      <c r="G115" s="4"/>
      <c r="H115" s="4"/>
      <c r="I115" s="4"/>
    </row>
    <row r="116" spans="1:9" ht="16.5" customHeight="1" x14ac:dyDescent="0.25">
      <c r="A116" s="62" t="s">
        <v>171</v>
      </c>
      <c r="B116" s="14" t="s">
        <v>172</v>
      </c>
      <c r="C116" s="6" t="s">
        <v>12</v>
      </c>
      <c r="D116" s="25" t="s">
        <v>173</v>
      </c>
      <c r="E116" s="64"/>
      <c r="F116" s="4"/>
      <c r="G116" s="4"/>
      <c r="H116" s="4"/>
      <c r="I116" s="4"/>
    </row>
    <row r="117" spans="1:9" ht="15.75" customHeight="1" x14ac:dyDescent="0.25">
      <c r="A117" s="63"/>
      <c r="B117" s="15" t="s">
        <v>20</v>
      </c>
      <c r="C117" s="6" t="s">
        <v>21</v>
      </c>
      <c r="D117" s="16"/>
      <c r="E117" s="65"/>
      <c r="F117" s="4"/>
      <c r="G117" s="4"/>
      <c r="H117" s="4"/>
      <c r="I117" s="4"/>
    </row>
    <row r="118" spans="1:9" x14ac:dyDescent="0.25">
      <c r="A118" s="6" t="s">
        <v>174</v>
      </c>
      <c r="B118" s="66" t="s">
        <v>175</v>
      </c>
      <c r="C118" s="67"/>
      <c r="D118" s="67"/>
      <c r="E118" s="68"/>
      <c r="F118" s="4"/>
      <c r="G118" s="4"/>
      <c r="H118" s="4"/>
      <c r="I118" s="4"/>
    </row>
    <row r="119" spans="1:9" x14ac:dyDescent="0.25">
      <c r="A119" s="6" t="s">
        <v>176</v>
      </c>
      <c r="B119" s="12" t="s">
        <v>150</v>
      </c>
      <c r="C119" s="50"/>
      <c r="D119" s="51"/>
      <c r="E119" s="52"/>
      <c r="F119" s="4"/>
      <c r="G119" s="4"/>
      <c r="H119" s="4"/>
      <c r="I119" s="4"/>
    </row>
    <row r="120" spans="1:9" x14ac:dyDescent="0.25">
      <c r="A120" s="6" t="s">
        <v>177</v>
      </c>
      <c r="B120" s="12" t="s">
        <v>152</v>
      </c>
      <c r="C120" s="24" t="s">
        <v>153</v>
      </c>
      <c r="D120" s="25" t="s">
        <v>154</v>
      </c>
      <c r="E120" s="13"/>
      <c r="F120" s="4"/>
      <c r="G120" s="4"/>
      <c r="H120" s="4"/>
      <c r="I120" s="4"/>
    </row>
    <row r="121" spans="1:9" x14ac:dyDescent="0.25">
      <c r="A121" s="6" t="s">
        <v>178</v>
      </c>
      <c r="B121" s="12" t="s">
        <v>162</v>
      </c>
      <c r="C121" s="6" t="s">
        <v>12</v>
      </c>
      <c r="D121" s="6" t="s">
        <v>173</v>
      </c>
      <c r="E121" s="22">
        <f>SUM(E116)</f>
        <v>0</v>
      </c>
      <c r="F121" s="4"/>
      <c r="G121" s="4"/>
      <c r="H121" s="4"/>
      <c r="I121" s="4"/>
    </row>
    <row r="122" spans="1:9" x14ac:dyDescent="0.25">
      <c r="A122" s="6" t="s">
        <v>179</v>
      </c>
      <c r="B122" s="12" t="s">
        <v>158</v>
      </c>
      <c r="C122" s="50"/>
      <c r="D122" s="51"/>
      <c r="E122" s="52"/>
      <c r="F122" s="4"/>
      <c r="G122" s="4"/>
      <c r="H122" s="4"/>
      <c r="I122" s="4"/>
    </row>
    <row r="123" spans="1:9" x14ac:dyDescent="0.25">
      <c r="A123" s="6" t="s">
        <v>180</v>
      </c>
      <c r="B123" s="12" t="s">
        <v>152</v>
      </c>
      <c r="C123" s="24" t="s">
        <v>181</v>
      </c>
      <c r="D123" s="25" t="s">
        <v>160</v>
      </c>
      <c r="E123" s="13"/>
      <c r="F123" s="4"/>
      <c r="G123" s="4"/>
      <c r="H123" s="4"/>
      <c r="I123" s="4"/>
    </row>
    <row r="124" spans="1:9" x14ac:dyDescent="0.25">
      <c r="A124" s="6" t="s">
        <v>182</v>
      </c>
      <c r="B124" s="12" t="s">
        <v>162</v>
      </c>
      <c r="C124" s="6" t="s">
        <v>12</v>
      </c>
      <c r="D124" s="6" t="s">
        <v>173</v>
      </c>
      <c r="E124" s="22">
        <f>SUM(E116)</f>
        <v>0</v>
      </c>
      <c r="F124" s="4"/>
      <c r="G124" s="4"/>
      <c r="H124" s="4"/>
      <c r="I124" s="4"/>
    </row>
    <row r="125" spans="1:9" x14ac:dyDescent="0.25">
      <c r="A125" s="5" t="s">
        <v>183</v>
      </c>
      <c r="B125" s="7" t="s">
        <v>184</v>
      </c>
      <c r="C125" s="8"/>
      <c r="D125" s="8"/>
      <c r="E125" s="26"/>
      <c r="F125" s="4"/>
      <c r="G125" s="4"/>
      <c r="H125" s="4"/>
      <c r="I125" s="4"/>
    </row>
    <row r="126" spans="1:9" x14ac:dyDescent="0.25">
      <c r="A126" s="6" t="s">
        <v>185</v>
      </c>
      <c r="B126" s="12" t="s">
        <v>186</v>
      </c>
      <c r="C126" s="6" t="s">
        <v>12</v>
      </c>
      <c r="D126" s="6" t="s">
        <v>187</v>
      </c>
      <c r="E126" s="13"/>
      <c r="F126" s="4"/>
      <c r="G126" s="4"/>
      <c r="H126" s="4"/>
      <c r="I126" s="4"/>
    </row>
    <row r="127" spans="1:9" x14ac:dyDescent="0.25">
      <c r="A127" s="6" t="s">
        <v>188</v>
      </c>
      <c r="B127" s="12" t="s">
        <v>189</v>
      </c>
      <c r="C127" s="24" t="s">
        <v>153</v>
      </c>
      <c r="D127" s="6" t="s">
        <v>190</v>
      </c>
      <c r="E127" s="13"/>
      <c r="F127" s="4"/>
      <c r="G127" s="4"/>
      <c r="H127" s="4"/>
      <c r="I127" s="4"/>
    </row>
    <row r="128" spans="1:9" x14ac:dyDescent="0.25">
      <c r="A128" s="6" t="s">
        <v>191</v>
      </c>
      <c r="B128" s="12" t="s">
        <v>189</v>
      </c>
      <c r="C128" s="24" t="s">
        <v>181</v>
      </c>
      <c r="D128" s="6" t="s">
        <v>192</v>
      </c>
      <c r="E128" s="13"/>
      <c r="F128" s="4"/>
      <c r="G128" s="4"/>
      <c r="H128" s="4"/>
      <c r="I128" s="4"/>
    </row>
    <row r="129" spans="1:9" ht="28.5" x14ac:dyDescent="0.25">
      <c r="A129" s="5" t="s">
        <v>193</v>
      </c>
      <c r="B129" s="23" t="s">
        <v>194</v>
      </c>
      <c r="C129" s="5" t="s">
        <v>12</v>
      </c>
      <c r="D129" s="25"/>
      <c r="E129" s="11">
        <f>SUM(E130:E139)</f>
        <v>0</v>
      </c>
      <c r="F129" s="4"/>
      <c r="G129" s="4"/>
      <c r="H129" s="4"/>
      <c r="I129" s="4"/>
    </row>
    <row r="130" spans="1:9" ht="54" customHeight="1" x14ac:dyDescent="0.25">
      <c r="A130" s="6" t="s">
        <v>195</v>
      </c>
      <c r="B130" s="27" t="s">
        <v>196</v>
      </c>
      <c r="C130" s="6" t="s">
        <v>12</v>
      </c>
      <c r="D130" s="28" t="s">
        <v>197</v>
      </c>
      <c r="E130" s="29"/>
      <c r="F130" s="4"/>
      <c r="G130" s="4"/>
      <c r="H130" s="4"/>
      <c r="I130" s="4"/>
    </row>
    <row r="131" spans="1:9" ht="45" customHeight="1" x14ac:dyDescent="0.25">
      <c r="A131" s="6" t="s">
        <v>198</v>
      </c>
      <c r="B131" s="27" t="s">
        <v>199</v>
      </c>
      <c r="C131" s="6" t="s">
        <v>12</v>
      </c>
      <c r="D131" s="28" t="s">
        <v>197</v>
      </c>
      <c r="E131" s="29"/>
      <c r="F131" s="4"/>
      <c r="G131" s="4"/>
      <c r="H131" s="4"/>
      <c r="I131" s="4"/>
    </row>
    <row r="132" spans="1:9" ht="45" customHeight="1" x14ac:dyDescent="0.25">
      <c r="A132" s="6" t="s">
        <v>200</v>
      </c>
      <c r="B132" s="27" t="s">
        <v>199</v>
      </c>
      <c r="C132" s="6" t="s">
        <v>12</v>
      </c>
      <c r="D132" s="28" t="s">
        <v>197</v>
      </c>
      <c r="E132" s="29"/>
      <c r="F132" s="4"/>
      <c r="G132" s="4"/>
      <c r="H132" s="4"/>
      <c r="I132" s="4"/>
    </row>
    <row r="133" spans="1:9" ht="45" customHeight="1" x14ac:dyDescent="0.25">
      <c r="A133" s="6" t="s">
        <v>201</v>
      </c>
      <c r="B133" s="27" t="s">
        <v>199</v>
      </c>
      <c r="C133" s="6" t="s">
        <v>12</v>
      </c>
      <c r="D133" s="28" t="s">
        <v>197</v>
      </c>
      <c r="E133" s="29"/>
      <c r="F133" s="4"/>
      <c r="G133" s="4"/>
      <c r="H133" s="4"/>
      <c r="I133" s="4"/>
    </row>
    <row r="134" spans="1:9" ht="45" customHeight="1" x14ac:dyDescent="0.25">
      <c r="A134" s="6" t="s">
        <v>202</v>
      </c>
      <c r="B134" s="27" t="s">
        <v>199</v>
      </c>
      <c r="C134" s="6" t="s">
        <v>12</v>
      </c>
      <c r="D134" s="28" t="s">
        <v>197</v>
      </c>
      <c r="E134" s="29"/>
      <c r="F134" s="4"/>
      <c r="G134" s="4"/>
      <c r="H134" s="4"/>
      <c r="I134" s="4"/>
    </row>
    <row r="135" spans="1:9" ht="54" customHeight="1" x14ac:dyDescent="0.25">
      <c r="A135" s="6" t="s">
        <v>203</v>
      </c>
      <c r="B135" s="27" t="s">
        <v>199</v>
      </c>
      <c r="C135" s="6" t="s">
        <v>12</v>
      </c>
      <c r="D135" s="28" t="s">
        <v>197</v>
      </c>
      <c r="E135" s="29"/>
      <c r="F135" s="4"/>
      <c r="G135" s="4"/>
      <c r="H135" s="4"/>
      <c r="I135" s="4"/>
    </row>
    <row r="136" spans="1:9" ht="45" customHeight="1" x14ac:dyDescent="0.25">
      <c r="A136" s="6" t="s">
        <v>204</v>
      </c>
      <c r="B136" s="27" t="s">
        <v>199</v>
      </c>
      <c r="C136" s="6" t="s">
        <v>12</v>
      </c>
      <c r="D136" s="28" t="s">
        <v>197</v>
      </c>
      <c r="E136" s="29"/>
      <c r="F136" s="4"/>
      <c r="G136" s="4"/>
      <c r="H136" s="4"/>
      <c r="I136" s="4"/>
    </row>
    <row r="137" spans="1:9" ht="45" customHeight="1" x14ac:dyDescent="0.25">
      <c r="A137" s="6" t="s">
        <v>205</v>
      </c>
      <c r="B137" s="27" t="s">
        <v>199</v>
      </c>
      <c r="C137" s="6" t="s">
        <v>12</v>
      </c>
      <c r="D137" s="28" t="s">
        <v>197</v>
      </c>
      <c r="E137" s="29"/>
      <c r="F137" s="4"/>
      <c r="G137" s="4"/>
      <c r="H137" s="4"/>
      <c r="I137" s="4"/>
    </row>
    <row r="138" spans="1:9" ht="45" customHeight="1" x14ac:dyDescent="0.25">
      <c r="A138" s="6" t="s">
        <v>206</v>
      </c>
      <c r="B138" s="27" t="s">
        <v>199</v>
      </c>
      <c r="C138" s="6" t="s">
        <v>12</v>
      </c>
      <c r="D138" s="28" t="s">
        <v>197</v>
      </c>
      <c r="E138" s="29"/>
      <c r="F138" s="4"/>
      <c r="G138" s="4"/>
      <c r="H138" s="4"/>
      <c r="I138" s="4"/>
    </row>
    <row r="139" spans="1:9" ht="45" customHeight="1" x14ac:dyDescent="0.25">
      <c r="A139" s="6" t="s">
        <v>207</v>
      </c>
      <c r="B139" s="27" t="s">
        <v>199</v>
      </c>
      <c r="C139" s="6" t="s">
        <v>12</v>
      </c>
      <c r="D139" s="28" t="s">
        <v>197</v>
      </c>
      <c r="E139" s="29"/>
      <c r="F139" s="4"/>
      <c r="G139" s="4"/>
      <c r="H139" s="4"/>
      <c r="I139" s="4"/>
    </row>
    <row r="140" spans="1:9" ht="28.5" x14ac:dyDescent="0.25">
      <c r="A140" s="5" t="s">
        <v>208</v>
      </c>
      <c r="B140" s="23" t="s">
        <v>209</v>
      </c>
      <c r="C140" s="5" t="s">
        <v>12</v>
      </c>
      <c r="D140" s="6"/>
      <c r="E140" s="30">
        <f>SUM(E102+E114+E126+E129)</f>
        <v>3.25</v>
      </c>
      <c r="F140" s="4"/>
      <c r="G140" s="4"/>
      <c r="H140" s="4"/>
      <c r="I140" s="4"/>
    </row>
    <row r="141" spans="1:9" ht="53.25" customHeight="1" x14ac:dyDescent="0.25">
      <c r="A141" s="5" t="s">
        <v>210</v>
      </c>
      <c r="B141" s="10" t="s">
        <v>211</v>
      </c>
      <c r="C141" s="5" t="s">
        <v>12</v>
      </c>
      <c r="D141" s="28" t="s">
        <v>212</v>
      </c>
      <c r="E141" s="29"/>
      <c r="F141" s="4"/>
      <c r="G141" s="4"/>
      <c r="H141" s="4"/>
      <c r="I141" s="4"/>
    </row>
    <row r="142" spans="1:9" x14ac:dyDescent="0.25">
      <c r="A142" s="5" t="s">
        <v>213</v>
      </c>
      <c r="B142" s="10" t="s">
        <v>214</v>
      </c>
      <c r="C142" s="5" t="s">
        <v>12</v>
      </c>
      <c r="D142" s="6" t="s">
        <v>28</v>
      </c>
      <c r="E142" s="30">
        <f>SUM(E140-E141)</f>
        <v>3.25</v>
      </c>
      <c r="F142" s="4"/>
      <c r="G142" s="4"/>
      <c r="H142" s="4"/>
      <c r="I142" s="4"/>
    </row>
    <row r="143" spans="1:9" x14ac:dyDescent="0.25">
      <c r="A143" s="5" t="s">
        <v>215</v>
      </c>
      <c r="B143" s="10" t="s">
        <v>216</v>
      </c>
      <c r="C143" s="5" t="s">
        <v>12</v>
      </c>
      <c r="D143" s="6" t="s">
        <v>28</v>
      </c>
      <c r="E143" s="30"/>
      <c r="F143" s="4"/>
      <c r="G143" s="4"/>
      <c r="H143" s="4"/>
      <c r="I143" s="4"/>
    </row>
    <row r="144" spans="1:9" x14ac:dyDescent="0.25">
      <c r="A144" s="5" t="s">
        <v>217</v>
      </c>
      <c r="B144" s="10" t="s">
        <v>218</v>
      </c>
      <c r="C144" s="5" t="s">
        <v>12</v>
      </c>
      <c r="D144" s="6" t="s">
        <v>28</v>
      </c>
      <c r="E144" s="29"/>
      <c r="F144" s="4"/>
      <c r="G144" s="4"/>
      <c r="H144" s="4"/>
      <c r="I144" s="4"/>
    </row>
    <row r="145" spans="1:9" x14ac:dyDescent="0.25">
      <c r="A145" s="5" t="s">
        <v>219</v>
      </c>
      <c r="B145" s="10" t="s">
        <v>220</v>
      </c>
      <c r="C145" s="5" t="s">
        <v>221</v>
      </c>
      <c r="D145" s="6" t="s">
        <v>28</v>
      </c>
      <c r="E145" s="30" t="e">
        <f>((-E144 + E142)/ E144)*100</f>
        <v>#DIV/0!</v>
      </c>
      <c r="F145" s="4"/>
      <c r="G145" s="4"/>
      <c r="H145" s="4"/>
      <c r="I145" s="4"/>
    </row>
    <row r="146" spans="1:9" x14ac:dyDescent="0.25">
      <c r="A146" s="6" t="s">
        <v>222</v>
      </c>
      <c r="B146" s="12" t="s">
        <v>223</v>
      </c>
      <c r="C146" s="6" t="s">
        <v>224</v>
      </c>
      <c r="D146" s="53" t="s">
        <v>225</v>
      </c>
      <c r="E146" s="31">
        <v>13756.1</v>
      </c>
      <c r="F146" s="4"/>
      <c r="G146" s="4"/>
      <c r="H146" s="4"/>
      <c r="I146" s="4"/>
    </row>
    <row r="147" spans="1:9" x14ac:dyDescent="0.25">
      <c r="A147" s="6" t="s">
        <v>226</v>
      </c>
      <c r="B147" s="12" t="s">
        <v>227</v>
      </c>
      <c r="C147" s="6" t="s">
        <v>224</v>
      </c>
      <c r="D147" s="54"/>
      <c r="E147" s="32">
        <f>SUM(E148:E154)</f>
        <v>13744.5</v>
      </c>
      <c r="F147" s="4"/>
      <c r="G147" s="4"/>
      <c r="H147" s="4"/>
      <c r="I147" s="4"/>
    </row>
    <row r="148" spans="1:9" x14ac:dyDescent="0.25">
      <c r="A148" s="6" t="s">
        <v>228</v>
      </c>
      <c r="B148" s="21" t="s">
        <v>229</v>
      </c>
      <c r="C148" s="6" t="s">
        <v>224</v>
      </c>
      <c r="D148" s="54"/>
      <c r="E148" s="31">
        <v>13744.5</v>
      </c>
      <c r="F148" s="4"/>
      <c r="G148" s="4"/>
      <c r="H148" s="4"/>
      <c r="I148" s="4"/>
    </row>
    <row r="149" spans="1:9" x14ac:dyDescent="0.25">
      <c r="A149" s="6" t="s">
        <v>230</v>
      </c>
      <c r="B149" s="21" t="s">
        <v>231</v>
      </c>
      <c r="C149" s="6" t="s">
        <v>224</v>
      </c>
      <c r="D149" s="54"/>
      <c r="E149" s="31"/>
      <c r="F149" s="4"/>
      <c r="G149" s="4"/>
      <c r="H149" s="4"/>
      <c r="I149" s="4"/>
    </row>
    <row r="150" spans="1:9" x14ac:dyDescent="0.25">
      <c r="A150" s="6" t="s">
        <v>232</v>
      </c>
      <c r="B150" s="21" t="s">
        <v>231</v>
      </c>
      <c r="C150" s="6" t="s">
        <v>224</v>
      </c>
      <c r="D150" s="54"/>
      <c r="E150" s="31"/>
      <c r="F150" s="4"/>
      <c r="G150" s="4"/>
      <c r="H150" s="4"/>
      <c r="I150" s="4"/>
    </row>
    <row r="151" spans="1:9" x14ac:dyDescent="0.25">
      <c r="A151" s="6" t="s">
        <v>233</v>
      </c>
      <c r="B151" s="21" t="s">
        <v>231</v>
      </c>
      <c r="C151" s="6" t="s">
        <v>224</v>
      </c>
      <c r="D151" s="54"/>
      <c r="E151" s="31"/>
      <c r="F151" s="4"/>
      <c r="G151" s="4"/>
      <c r="H151" s="4"/>
      <c r="I151" s="4"/>
    </row>
    <row r="152" spans="1:9" x14ac:dyDescent="0.25">
      <c r="A152" s="6" t="s">
        <v>234</v>
      </c>
      <c r="B152" s="21" t="s">
        <v>231</v>
      </c>
      <c r="C152" s="6" t="s">
        <v>224</v>
      </c>
      <c r="D152" s="54"/>
      <c r="E152" s="31"/>
      <c r="F152" s="4"/>
      <c r="G152" s="4"/>
      <c r="H152" s="4"/>
      <c r="I152" s="4"/>
    </row>
    <row r="153" spans="1:9" x14ac:dyDescent="0.25">
      <c r="A153" s="6" t="s">
        <v>235</v>
      </c>
      <c r="B153" s="21" t="s">
        <v>231</v>
      </c>
      <c r="C153" s="6" t="s">
        <v>224</v>
      </c>
      <c r="D153" s="54"/>
      <c r="E153" s="31"/>
      <c r="F153" s="4"/>
      <c r="G153" s="4"/>
      <c r="H153" s="4"/>
      <c r="I153" s="4"/>
    </row>
    <row r="154" spans="1:9" x14ac:dyDescent="0.25">
      <c r="A154" s="6" t="s">
        <v>236</v>
      </c>
      <c r="B154" s="21" t="s">
        <v>231</v>
      </c>
      <c r="C154" s="6" t="s">
        <v>224</v>
      </c>
      <c r="D154" s="54"/>
      <c r="E154" s="31"/>
      <c r="F154" s="4"/>
      <c r="G154" s="4"/>
      <c r="H154" s="4"/>
      <c r="I154" s="4"/>
    </row>
    <row r="155" spans="1:9" x14ac:dyDescent="0.25">
      <c r="A155" s="6" t="s">
        <v>237</v>
      </c>
      <c r="B155" s="12" t="s">
        <v>238</v>
      </c>
      <c r="C155" s="6" t="s">
        <v>224</v>
      </c>
      <c r="D155" s="54"/>
      <c r="E155" s="32">
        <f>SUM(E156:E162)</f>
        <v>0</v>
      </c>
      <c r="F155" s="4"/>
      <c r="G155" s="4"/>
      <c r="H155" s="4"/>
      <c r="I155" s="4"/>
    </row>
    <row r="156" spans="1:9" x14ac:dyDescent="0.25">
      <c r="A156" s="6" t="s">
        <v>239</v>
      </c>
      <c r="B156" s="21" t="s">
        <v>240</v>
      </c>
      <c r="C156" s="6" t="s">
        <v>224</v>
      </c>
      <c r="D156" s="54"/>
      <c r="E156" s="31"/>
      <c r="F156" s="4"/>
      <c r="G156" s="4"/>
      <c r="H156" s="4"/>
      <c r="I156" s="4"/>
    </row>
    <row r="157" spans="1:9" x14ac:dyDescent="0.25">
      <c r="A157" s="6" t="s">
        <v>241</v>
      </c>
      <c r="B157" s="21" t="s">
        <v>231</v>
      </c>
      <c r="C157" s="6" t="s">
        <v>224</v>
      </c>
      <c r="D157" s="54"/>
      <c r="E157" s="31"/>
      <c r="F157" s="4"/>
      <c r="G157" s="4"/>
      <c r="H157" s="4"/>
      <c r="I157" s="4"/>
    </row>
    <row r="158" spans="1:9" x14ac:dyDescent="0.25">
      <c r="A158" s="6" t="s">
        <v>242</v>
      </c>
      <c r="B158" s="21" t="s">
        <v>231</v>
      </c>
      <c r="C158" s="6" t="s">
        <v>224</v>
      </c>
      <c r="D158" s="54"/>
      <c r="E158" s="31"/>
      <c r="F158" s="4"/>
      <c r="G158" s="4"/>
      <c r="H158" s="4"/>
      <c r="I158" s="4"/>
    </row>
    <row r="159" spans="1:9" x14ac:dyDescent="0.25">
      <c r="A159" s="6" t="s">
        <v>243</v>
      </c>
      <c r="B159" s="21" t="s">
        <v>231</v>
      </c>
      <c r="C159" s="6" t="s">
        <v>224</v>
      </c>
      <c r="D159" s="54"/>
      <c r="E159" s="31"/>
      <c r="F159" s="4"/>
      <c r="G159" s="4"/>
      <c r="H159" s="4"/>
      <c r="I159" s="4"/>
    </row>
    <row r="160" spans="1:9" x14ac:dyDescent="0.25">
      <c r="A160" s="6" t="s">
        <v>244</v>
      </c>
      <c r="B160" s="21" t="s">
        <v>231</v>
      </c>
      <c r="C160" s="6" t="s">
        <v>224</v>
      </c>
      <c r="D160" s="54"/>
      <c r="E160" s="31"/>
      <c r="F160" s="4"/>
      <c r="G160" s="4"/>
      <c r="H160" s="4"/>
      <c r="I160" s="4"/>
    </row>
    <row r="161" spans="1:9" x14ac:dyDescent="0.25">
      <c r="A161" s="6" t="s">
        <v>245</v>
      </c>
      <c r="B161" s="21" t="s">
        <v>231</v>
      </c>
      <c r="C161" s="6" t="s">
        <v>224</v>
      </c>
      <c r="D161" s="54"/>
      <c r="E161" s="31"/>
      <c r="F161" s="4"/>
      <c r="G161" s="4"/>
      <c r="H161" s="4"/>
      <c r="I161" s="4"/>
    </row>
    <row r="162" spans="1:9" x14ac:dyDescent="0.25">
      <c r="A162" s="6" t="s">
        <v>246</v>
      </c>
      <c r="B162" s="21" t="s">
        <v>231</v>
      </c>
      <c r="C162" s="6" t="s">
        <v>224</v>
      </c>
      <c r="D162" s="54"/>
      <c r="E162" s="31"/>
      <c r="F162" s="4"/>
      <c r="G162" s="4"/>
      <c r="H162" s="4"/>
      <c r="I162" s="4"/>
    </row>
    <row r="163" spans="1:9" x14ac:dyDescent="0.25">
      <c r="A163" s="6" t="s">
        <v>247</v>
      </c>
      <c r="B163" s="12" t="s">
        <v>238</v>
      </c>
      <c r="C163" s="6" t="s">
        <v>224</v>
      </c>
      <c r="D163" s="54"/>
      <c r="E163" s="32">
        <f>SUM(E164:E174)</f>
        <v>0</v>
      </c>
      <c r="F163" s="4"/>
      <c r="G163" s="4"/>
      <c r="H163" s="4"/>
      <c r="I163" s="4"/>
    </row>
    <row r="164" spans="1:9" x14ac:dyDescent="0.25">
      <c r="A164" s="6" t="s">
        <v>248</v>
      </c>
      <c r="B164" s="21" t="s">
        <v>114</v>
      </c>
      <c r="C164" s="6" t="s">
        <v>224</v>
      </c>
      <c r="D164" s="54"/>
      <c r="E164" s="31"/>
      <c r="F164" s="4"/>
      <c r="G164" s="4"/>
      <c r="H164" s="4"/>
      <c r="I164" s="4"/>
    </row>
    <row r="165" spans="1:9" x14ac:dyDescent="0.25">
      <c r="A165" s="6" t="s">
        <v>249</v>
      </c>
      <c r="B165" s="21" t="s">
        <v>114</v>
      </c>
      <c r="C165" s="6" t="s">
        <v>224</v>
      </c>
      <c r="D165" s="54"/>
      <c r="E165" s="31"/>
      <c r="F165" s="4"/>
      <c r="G165" s="4"/>
      <c r="H165" s="4"/>
      <c r="I165" s="4"/>
    </row>
    <row r="166" spans="1:9" x14ac:dyDescent="0.25">
      <c r="A166" s="6" t="s">
        <v>250</v>
      </c>
      <c r="B166" s="21" t="s">
        <v>114</v>
      </c>
      <c r="C166" s="6" t="s">
        <v>224</v>
      </c>
      <c r="D166" s="54"/>
      <c r="E166" s="31"/>
      <c r="F166" s="4"/>
      <c r="G166" s="4"/>
      <c r="H166" s="4"/>
      <c r="I166" s="4"/>
    </row>
    <row r="167" spans="1:9" x14ac:dyDescent="0.25">
      <c r="A167" s="6" t="s">
        <v>251</v>
      </c>
      <c r="B167" s="21" t="s">
        <v>114</v>
      </c>
      <c r="C167" s="6" t="s">
        <v>224</v>
      </c>
      <c r="D167" s="54"/>
      <c r="E167" s="31"/>
      <c r="F167" s="4"/>
      <c r="G167" s="4"/>
      <c r="H167" s="4"/>
      <c r="I167" s="4"/>
    </row>
    <row r="168" spans="1:9" x14ac:dyDescent="0.25">
      <c r="A168" s="6" t="s">
        <v>252</v>
      </c>
      <c r="B168" s="21" t="s">
        <v>114</v>
      </c>
      <c r="C168" s="6" t="s">
        <v>224</v>
      </c>
      <c r="D168" s="54"/>
      <c r="E168" s="31"/>
      <c r="F168" s="4"/>
      <c r="G168" s="4"/>
      <c r="H168" s="4"/>
      <c r="I168" s="4"/>
    </row>
    <row r="169" spans="1:9" x14ac:dyDescent="0.25">
      <c r="A169" s="6" t="s">
        <v>253</v>
      </c>
      <c r="B169" s="21" t="s">
        <v>114</v>
      </c>
      <c r="C169" s="6" t="s">
        <v>224</v>
      </c>
      <c r="D169" s="54"/>
      <c r="E169" s="31"/>
      <c r="F169" s="4"/>
      <c r="G169" s="4"/>
      <c r="H169" s="4"/>
      <c r="I169" s="4"/>
    </row>
    <row r="170" spans="1:9" x14ac:dyDescent="0.25">
      <c r="A170" s="6" t="s">
        <v>254</v>
      </c>
      <c r="B170" s="21" t="s">
        <v>114</v>
      </c>
      <c r="C170" s="6" t="s">
        <v>224</v>
      </c>
      <c r="D170" s="54"/>
      <c r="E170" s="31"/>
      <c r="F170" s="4"/>
      <c r="G170" s="4"/>
      <c r="H170" s="4"/>
      <c r="I170" s="4"/>
    </row>
    <row r="171" spans="1:9" x14ac:dyDescent="0.25">
      <c r="A171" s="6" t="s">
        <v>255</v>
      </c>
      <c r="B171" s="21" t="s">
        <v>114</v>
      </c>
      <c r="C171" s="6" t="s">
        <v>224</v>
      </c>
      <c r="D171" s="54"/>
      <c r="E171" s="31"/>
      <c r="F171" s="4"/>
      <c r="G171" s="4"/>
      <c r="H171" s="4"/>
      <c r="I171" s="4"/>
    </row>
    <row r="172" spans="1:9" x14ac:dyDescent="0.25">
      <c r="A172" s="6" t="s">
        <v>256</v>
      </c>
      <c r="B172" s="21" t="s">
        <v>114</v>
      </c>
      <c r="C172" s="6" t="s">
        <v>224</v>
      </c>
      <c r="D172" s="54"/>
      <c r="E172" s="31"/>
      <c r="F172" s="4"/>
      <c r="G172" s="4"/>
      <c r="H172" s="4"/>
      <c r="I172" s="4"/>
    </row>
    <row r="173" spans="1:9" x14ac:dyDescent="0.25">
      <c r="A173" s="6" t="s">
        <v>257</v>
      </c>
      <c r="B173" s="21" t="s">
        <v>114</v>
      </c>
      <c r="C173" s="6" t="s">
        <v>224</v>
      </c>
      <c r="D173" s="54"/>
      <c r="E173" s="31"/>
      <c r="F173" s="4"/>
      <c r="G173" s="4"/>
      <c r="H173" s="4"/>
      <c r="I173" s="4"/>
    </row>
    <row r="174" spans="1:9" x14ac:dyDescent="0.25">
      <c r="A174" s="6" t="s">
        <v>258</v>
      </c>
      <c r="B174" s="21" t="s">
        <v>114</v>
      </c>
      <c r="C174" s="6" t="s">
        <v>224</v>
      </c>
      <c r="D174" s="55"/>
      <c r="E174" s="31"/>
      <c r="F174" s="4"/>
      <c r="G174" s="4"/>
      <c r="H174" s="4"/>
      <c r="I174" s="4"/>
    </row>
    <row r="175" spans="1:9" ht="26.25" customHeight="1" x14ac:dyDescent="0.25">
      <c r="A175" s="5" t="s">
        <v>259</v>
      </c>
      <c r="B175" s="33" t="s">
        <v>260</v>
      </c>
      <c r="C175" s="56" t="s">
        <v>261</v>
      </c>
      <c r="D175" s="57"/>
      <c r="E175" s="58"/>
      <c r="F175" s="4"/>
      <c r="G175" s="4"/>
      <c r="H175" s="4"/>
      <c r="I175" s="4"/>
    </row>
    <row r="176" spans="1:9" x14ac:dyDescent="0.25">
      <c r="A176" s="34"/>
      <c r="B176" s="35"/>
      <c r="C176" s="34"/>
      <c r="D176" s="36"/>
      <c r="E176" s="37"/>
      <c r="F176" s="4"/>
      <c r="G176" s="4"/>
      <c r="H176" s="4"/>
      <c r="I176" s="4"/>
    </row>
    <row r="177" spans="1:9" x14ac:dyDescent="0.25">
      <c r="A177" s="38" t="s">
        <v>262</v>
      </c>
      <c r="B177" s="4"/>
      <c r="C177" s="4"/>
      <c r="D177" s="4"/>
      <c r="E177" s="4"/>
      <c r="F177" s="4"/>
      <c r="G177" s="4"/>
      <c r="H177" s="4"/>
      <c r="I177" s="4"/>
    </row>
    <row r="178" spans="1:9" ht="28.5" customHeight="1" x14ac:dyDescent="0.25">
      <c r="A178" s="71" t="s">
        <v>263</v>
      </c>
      <c r="B178" s="71"/>
      <c r="C178" s="71"/>
      <c r="D178" s="71"/>
      <c r="E178" s="71"/>
      <c r="F178" s="4"/>
      <c r="G178" s="4"/>
      <c r="H178" s="4"/>
      <c r="I178" s="4"/>
    </row>
    <row r="179" spans="1:9" ht="18.75" customHeight="1" x14ac:dyDescent="0.25">
      <c r="A179" s="71" t="s">
        <v>264</v>
      </c>
      <c r="B179" s="71"/>
      <c r="C179" s="71"/>
      <c r="D179" s="71"/>
      <c r="E179" s="71"/>
      <c r="F179" s="4"/>
      <c r="G179" s="4"/>
      <c r="H179" s="4"/>
      <c r="I179" s="4"/>
    </row>
    <row r="180" spans="1:9" ht="30.75" customHeight="1" x14ac:dyDescent="0.25">
      <c r="A180" s="71" t="s">
        <v>265</v>
      </c>
      <c r="B180" s="71"/>
      <c r="C180" s="71"/>
      <c r="D180" s="71"/>
      <c r="E180" s="71"/>
      <c r="F180" s="4"/>
      <c r="G180" s="4"/>
      <c r="H180" s="4"/>
      <c r="I180" s="4"/>
    </row>
    <row r="181" spans="1:9" ht="14.25" customHeight="1" x14ac:dyDescent="0.25">
      <c r="A181" s="72" t="s">
        <v>266</v>
      </c>
      <c r="B181" s="72"/>
      <c r="C181" s="72"/>
      <c r="D181" s="72"/>
      <c r="E181" s="72"/>
      <c r="F181" s="4"/>
      <c r="G181" s="4"/>
      <c r="H181" s="4"/>
      <c r="I181" s="4"/>
    </row>
    <row r="182" spans="1:9" ht="33.75" customHeight="1" x14ac:dyDescent="0.25">
      <c r="A182" s="72" t="s">
        <v>267</v>
      </c>
      <c r="B182" s="72"/>
      <c r="C182" s="72"/>
      <c r="D182" s="72"/>
      <c r="E182" s="72"/>
      <c r="F182" s="4"/>
      <c r="G182" s="4"/>
      <c r="H182" s="4"/>
      <c r="I182" s="4"/>
    </row>
    <row r="183" spans="1:9" x14ac:dyDescent="0.25">
      <c r="A183" s="4"/>
      <c r="B183" s="4"/>
      <c r="C183" s="4"/>
      <c r="D183" s="4"/>
      <c r="E183" s="4"/>
      <c r="F183" s="4"/>
      <c r="G183" s="4"/>
      <c r="H183" s="4"/>
      <c r="I183" s="4"/>
    </row>
    <row r="184" spans="1:9" x14ac:dyDescent="0.25">
      <c r="A184" s="4"/>
      <c r="B184" s="4"/>
      <c r="C184" s="4"/>
      <c r="D184" s="4"/>
      <c r="E184" s="4"/>
      <c r="F184" s="4"/>
      <c r="G184" s="4"/>
      <c r="H184" s="4"/>
      <c r="I184" s="4"/>
    </row>
    <row r="185" spans="1:9" x14ac:dyDescent="0.25">
      <c r="A185" s="4"/>
      <c r="B185" s="4"/>
      <c r="C185" s="4"/>
      <c r="D185" s="4"/>
      <c r="E185" s="4"/>
      <c r="F185" s="4"/>
      <c r="G185" s="4"/>
      <c r="H185" s="4"/>
      <c r="I185" s="4"/>
    </row>
    <row r="186" spans="1:9" x14ac:dyDescent="0.25">
      <c r="A186" s="4"/>
      <c r="B186" s="4"/>
      <c r="C186" s="4"/>
      <c r="D186" s="4"/>
      <c r="E186" s="4"/>
      <c r="F186" s="4"/>
      <c r="G186" s="4"/>
      <c r="H186" s="4"/>
      <c r="I186" s="4"/>
    </row>
    <row r="187" spans="1:9" x14ac:dyDescent="0.25">
      <c r="A187" s="4"/>
      <c r="B187" s="4"/>
      <c r="C187" s="4"/>
      <c r="D187" s="4"/>
      <c r="E187" s="4"/>
      <c r="F187" s="4"/>
      <c r="G187" s="4"/>
      <c r="H187" s="4"/>
      <c r="I187" s="4"/>
    </row>
    <row r="188" spans="1:9" x14ac:dyDescent="0.25">
      <c r="A188" s="4"/>
      <c r="B188" s="4"/>
      <c r="C188" s="4"/>
      <c r="D188" s="4"/>
      <c r="E188" s="4"/>
      <c r="F188" s="4"/>
      <c r="G188" s="4"/>
      <c r="H188" s="4"/>
      <c r="I188" s="4"/>
    </row>
    <row r="189" spans="1:9" x14ac:dyDescent="0.25">
      <c r="A189" s="4"/>
      <c r="B189" s="4"/>
      <c r="C189" s="4"/>
      <c r="D189" s="4"/>
      <c r="E189" s="4"/>
      <c r="F189" s="4"/>
      <c r="G189" s="4"/>
      <c r="H189" s="4"/>
      <c r="I189" s="4"/>
    </row>
  </sheetData>
  <sheetProtection password="F757" sheet="1" objects="1" scenarios="1"/>
  <mergeCells count="24">
    <mergeCell ref="A178:E178"/>
    <mergeCell ref="A179:E179"/>
    <mergeCell ref="A180:E180"/>
    <mergeCell ref="A181:E181"/>
    <mergeCell ref="A182:E182"/>
    <mergeCell ref="C122:E122"/>
    <mergeCell ref="D146:D174"/>
    <mergeCell ref="C175:E175"/>
    <mergeCell ref="C110:E110"/>
    <mergeCell ref="A116:A117"/>
    <mergeCell ref="E116:E117"/>
    <mergeCell ref="B118:E118"/>
    <mergeCell ref="A1:E1"/>
    <mergeCell ref="A2:E2"/>
    <mergeCell ref="A3:E3"/>
    <mergeCell ref="A5:E5"/>
    <mergeCell ref="C119:E119"/>
    <mergeCell ref="A13:A14"/>
    <mergeCell ref="E13:E14"/>
    <mergeCell ref="B15:E15"/>
    <mergeCell ref="A104:A105"/>
    <mergeCell ref="E104:E105"/>
    <mergeCell ref="B106:E106"/>
    <mergeCell ref="C107:E107"/>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7E53A-309A-4120-92B9-5F77F426B7A5}">
  <dimension ref="A1:I189"/>
  <sheetViews>
    <sheetView workbookViewId="0">
      <selection activeCell="G15" sqref="G15"/>
    </sheetView>
  </sheetViews>
  <sheetFormatPr defaultRowHeight="15" x14ac:dyDescent="0.25"/>
  <cols>
    <col min="1" max="1" width="10.28515625" customWidth="1"/>
    <col min="2" max="2" width="92.7109375" customWidth="1"/>
    <col min="3" max="3" width="29.7109375" customWidth="1"/>
    <col min="4" max="4" width="38.7109375" customWidth="1"/>
    <col min="5" max="5" width="12.7109375" customWidth="1"/>
  </cols>
  <sheetData>
    <row r="1" spans="1:9" ht="15.75" thickBot="1" x14ac:dyDescent="0.3">
      <c r="A1" s="41" t="s">
        <v>0</v>
      </c>
      <c r="B1" s="42"/>
      <c r="C1" s="42"/>
      <c r="D1" s="42"/>
      <c r="E1" s="43"/>
    </row>
    <row r="2" spans="1:9" ht="15.75" thickBot="1" x14ac:dyDescent="0.3">
      <c r="A2" s="41" t="s">
        <v>1</v>
      </c>
      <c r="B2" s="42"/>
      <c r="C2" s="42"/>
      <c r="D2" s="42"/>
      <c r="E2" s="43"/>
    </row>
    <row r="3" spans="1:9" ht="15.75" thickBot="1" x14ac:dyDescent="0.3">
      <c r="A3" s="44"/>
      <c r="B3" s="45"/>
      <c r="C3" s="45"/>
      <c r="D3" s="45"/>
      <c r="E3" s="46"/>
    </row>
    <row r="4" spans="1:9" ht="15.75" thickBot="1" x14ac:dyDescent="0.3">
      <c r="A4" s="1"/>
      <c r="B4" s="1"/>
      <c r="C4" s="1"/>
      <c r="D4" s="1"/>
      <c r="E4" s="1"/>
    </row>
    <row r="5" spans="1:9" ht="15.75" thickBot="1" x14ac:dyDescent="0.3">
      <c r="A5" s="47" t="s">
        <v>2</v>
      </c>
      <c r="B5" s="48"/>
      <c r="C5" s="48"/>
      <c r="D5" s="48"/>
      <c r="E5" s="49"/>
    </row>
    <row r="6" spans="1:9" ht="15.75" thickBot="1" x14ac:dyDescent="0.3">
      <c r="A6" s="1"/>
      <c r="B6" s="1"/>
      <c r="C6" s="1"/>
      <c r="D6" s="1"/>
      <c r="E6" s="1"/>
    </row>
    <row r="7" spans="1:9" x14ac:dyDescent="0.25">
      <c r="A7" s="4"/>
      <c r="B7" s="73"/>
      <c r="C7" s="4"/>
      <c r="D7" s="4"/>
      <c r="E7" s="4"/>
      <c r="F7" s="4"/>
      <c r="G7" s="4"/>
      <c r="H7" s="4"/>
      <c r="I7" s="4"/>
    </row>
    <row r="8" spans="1:9" x14ac:dyDescent="0.25">
      <c r="A8" s="5" t="s">
        <v>3</v>
      </c>
      <c r="B8" s="5" t="s">
        <v>4</v>
      </c>
      <c r="C8" s="5" t="s">
        <v>5</v>
      </c>
      <c r="D8" s="5" t="s">
        <v>6</v>
      </c>
      <c r="E8" s="5" t="s">
        <v>7</v>
      </c>
      <c r="F8" s="4"/>
      <c r="G8" s="4"/>
      <c r="H8" s="4"/>
      <c r="I8" s="4"/>
    </row>
    <row r="9" spans="1:9" x14ac:dyDescent="0.25">
      <c r="A9" s="6">
        <v>1</v>
      </c>
      <c r="B9" s="6">
        <v>2</v>
      </c>
      <c r="C9" s="6">
        <v>3</v>
      </c>
      <c r="D9" s="6">
        <v>4</v>
      </c>
      <c r="E9" s="6">
        <v>5</v>
      </c>
      <c r="F9" s="4"/>
      <c r="G9" s="4"/>
      <c r="H9" s="4"/>
      <c r="I9" s="4"/>
    </row>
    <row r="10" spans="1:9" x14ac:dyDescent="0.25">
      <c r="A10" s="5" t="s">
        <v>8</v>
      </c>
      <c r="B10" s="7" t="s">
        <v>9</v>
      </c>
      <c r="C10" s="8"/>
      <c r="D10" s="8"/>
      <c r="E10" s="9"/>
      <c r="F10" s="4"/>
      <c r="G10" s="4"/>
      <c r="H10" s="4"/>
      <c r="I10" s="4"/>
    </row>
    <row r="11" spans="1:9" x14ac:dyDescent="0.25">
      <c r="A11" s="6" t="s">
        <v>10</v>
      </c>
      <c r="B11" s="10" t="s">
        <v>11</v>
      </c>
      <c r="C11" s="6" t="s">
        <v>12</v>
      </c>
      <c r="D11" s="6" t="s">
        <v>13</v>
      </c>
      <c r="E11" s="11">
        <f>SUM(E12+E13)</f>
        <v>3.01</v>
      </c>
      <c r="F11" s="4"/>
      <c r="G11" s="4"/>
      <c r="H11" s="4"/>
      <c r="I11" s="4"/>
    </row>
    <row r="12" spans="1:9" x14ac:dyDescent="0.25">
      <c r="A12" s="6" t="s">
        <v>14</v>
      </c>
      <c r="B12" s="12" t="s">
        <v>15</v>
      </c>
      <c r="C12" s="6" t="s">
        <v>12</v>
      </c>
      <c r="D12" s="6" t="s">
        <v>16</v>
      </c>
      <c r="E12" s="39">
        <v>1.19</v>
      </c>
      <c r="F12" s="4"/>
      <c r="G12" s="4"/>
      <c r="H12" s="4"/>
      <c r="I12" s="4"/>
    </row>
    <row r="13" spans="1:9" ht="15" customHeight="1" x14ac:dyDescent="0.25">
      <c r="A13" s="62" t="s">
        <v>17</v>
      </c>
      <c r="B13" s="14" t="s">
        <v>18</v>
      </c>
      <c r="C13" s="6" t="s">
        <v>12</v>
      </c>
      <c r="D13" s="6" t="s">
        <v>19</v>
      </c>
      <c r="E13" s="69">
        <v>1.82</v>
      </c>
      <c r="F13" s="4"/>
      <c r="G13" s="4"/>
      <c r="H13" s="4"/>
      <c r="I13" s="4"/>
    </row>
    <row r="14" spans="1:9" ht="15" customHeight="1" x14ac:dyDescent="0.25">
      <c r="A14" s="63"/>
      <c r="B14" s="15" t="s">
        <v>20</v>
      </c>
      <c r="C14" s="6" t="s">
        <v>21</v>
      </c>
      <c r="D14" s="16" t="s">
        <v>22</v>
      </c>
      <c r="E14" s="70"/>
      <c r="F14" s="4"/>
      <c r="G14" s="4"/>
      <c r="H14" s="4"/>
      <c r="I14" s="4"/>
    </row>
    <row r="15" spans="1:9" x14ac:dyDescent="0.25">
      <c r="A15" s="6" t="s">
        <v>23</v>
      </c>
      <c r="B15" s="66" t="s">
        <v>24</v>
      </c>
      <c r="C15" s="67"/>
      <c r="D15" s="67"/>
      <c r="E15" s="68"/>
      <c r="F15" s="4"/>
      <c r="G15" s="4"/>
      <c r="H15" s="4"/>
      <c r="I15" s="4"/>
    </row>
    <row r="16" spans="1:9" x14ac:dyDescent="0.25">
      <c r="A16" s="6" t="s">
        <v>25</v>
      </c>
      <c r="B16" s="12" t="s">
        <v>26</v>
      </c>
      <c r="C16" s="6" t="s">
        <v>27</v>
      </c>
      <c r="D16" s="6" t="s">
        <v>28</v>
      </c>
      <c r="E16" s="18">
        <f>SUM(E18+E19+E20+E21)</f>
        <v>0</v>
      </c>
      <c r="F16" s="4"/>
      <c r="G16" s="4"/>
      <c r="H16" s="4"/>
      <c r="I16" s="4"/>
    </row>
    <row r="17" spans="1:9" x14ac:dyDescent="0.25">
      <c r="A17" s="6" t="s">
        <v>29</v>
      </c>
      <c r="B17" s="19" t="s">
        <v>30</v>
      </c>
      <c r="C17" s="6" t="s">
        <v>27</v>
      </c>
      <c r="D17" s="6" t="s">
        <v>28</v>
      </c>
      <c r="E17" s="39"/>
      <c r="F17" s="20"/>
      <c r="G17" s="4"/>
      <c r="H17" s="4"/>
      <c r="I17" s="4"/>
    </row>
    <row r="18" spans="1:9" x14ac:dyDescent="0.25">
      <c r="A18" s="6" t="s">
        <v>31</v>
      </c>
      <c r="B18" s="19" t="s">
        <v>32</v>
      </c>
      <c r="C18" s="6" t="s">
        <v>27</v>
      </c>
      <c r="D18" s="6" t="s">
        <v>28</v>
      </c>
      <c r="E18" s="39"/>
      <c r="F18" s="20"/>
      <c r="G18" s="4"/>
      <c r="H18" s="4"/>
      <c r="I18" s="4"/>
    </row>
    <row r="19" spans="1:9" x14ac:dyDescent="0.25">
      <c r="A19" s="6" t="s">
        <v>33</v>
      </c>
      <c r="B19" s="19" t="s">
        <v>34</v>
      </c>
      <c r="C19" s="6" t="s">
        <v>27</v>
      </c>
      <c r="D19" s="6" t="s">
        <v>28</v>
      </c>
      <c r="E19" s="39"/>
      <c r="F19" s="20"/>
      <c r="G19" s="4"/>
      <c r="H19" s="4"/>
      <c r="I19" s="4"/>
    </row>
    <row r="20" spans="1:9" x14ac:dyDescent="0.25">
      <c r="A20" s="6" t="s">
        <v>35</v>
      </c>
      <c r="B20" s="12" t="s">
        <v>36</v>
      </c>
      <c r="C20" s="6" t="s">
        <v>27</v>
      </c>
      <c r="D20" s="6" t="s">
        <v>28</v>
      </c>
      <c r="E20" s="39"/>
      <c r="F20" s="4"/>
      <c r="G20" s="4"/>
      <c r="H20" s="4"/>
      <c r="I20" s="4"/>
    </row>
    <row r="21" spans="1:9" x14ac:dyDescent="0.25">
      <c r="A21" s="6" t="s">
        <v>37</v>
      </c>
      <c r="B21" s="12" t="s">
        <v>38</v>
      </c>
      <c r="C21" s="6" t="s">
        <v>27</v>
      </c>
      <c r="D21" s="6" t="s">
        <v>28</v>
      </c>
      <c r="E21" s="39"/>
      <c r="F21" s="4"/>
      <c r="G21" s="4"/>
      <c r="H21" s="4"/>
      <c r="I21" s="4"/>
    </row>
    <row r="22" spans="1:9" x14ac:dyDescent="0.25">
      <c r="A22" s="6" t="s">
        <v>39</v>
      </c>
      <c r="B22" s="12" t="s">
        <v>40</v>
      </c>
      <c r="C22" s="6" t="s">
        <v>41</v>
      </c>
      <c r="D22" s="6" t="s">
        <v>28</v>
      </c>
      <c r="E22" s="18">
        <f>SUM(E24+E25+E26)</f>
        <v>178.47000000000003</v>
      </c>
      <c r="F22" s="4"/>
      <c r="G22" s="4"/>
      <c r="H22" s="4"/>
      <c r="I22" s="4"/>
    </row>
    <row r="23" spans="1:9" x14ac:dyDescent="0.25">
      <c r="A23" s="6" t="s">
        <v>42</v>
      </c>
      <c r="B23" s="12" t="s">
        <v>30</v>
      </c>
      <c r="C23" s="6" t="s">
        <v>41</v>
      </c>
      <c r="D23" s="6" t="s">
        <v>28</v>
      </c>
      <c r="E23" s="39">
        <v>177.86</v>
      </c>
      <c r="F23" s="4"/>
      <c r="G23" s="4"/>
      <c r="H23" s="4"/>
      <c r="I23" s="4"/>
    </row>
    <row r="24" spans="1:9" x14ac:dyDescent="0.25">
      <c r="A24" s="6" t="s">
        <v>43</v>
      </c>
      <c r="B24" s="12" t="s">
        <v>44</v>
      </c>
      <c r="C24" s="6" t="s">
        <v>41</v>
      </c>
      <c r="D24" s="6" t="s">
        <v>28</v>
      </c>
      <c r="E24" s="39">
        <v>177.86</v>
      </c>
      <c r="F24" s="4"/>
      <c r="G24" s="4"/>
      <c r="H24" s="4"/>
      <c r="I24" s="4"/>
    </row>
    <row r="25" spans="1:9" x14ac:dyDescent="0.25">
      <c r="A25" s="6" t="s">
        <v>45</v>
      </c>
      <c r="B25" s="12" t="s">
        <v>34</v>
      </c>
      <c r="C25" s="6" t="s">
        <v>41</v>
      </c>
      <c r="D25" s="6" t="s">
        <v>28</v>
      </c>
      <c r="E25" s="39"/>
      <c r="F25" s="4"/>
      <c r="G25" s="4"/>
      <c r="H25" s="4"/>
      <c r="I25" s="4"/>
    </row>
    <row r="26" spans="1:9" x14ac:dyDescent="0.25">
      <c r="A26" s="6" t="s">
        <v>46</v>
      </c>
      <c r="B26" s="12" t="s">
        <v>47</v>
      </c>
      <c r="C26" s="6" t="s">
        <v>41</v>
      </c>
      <c r="D26" s="6" t="s">
        <v>28</v>
      </c>
      <c r="E26" s="39">
        <v>0.61</v>
      </c>
      <c r="F26" s="4"/>
      <c r="G26" s="4"/>
      <c r="H26" s="4"/>
      <c r="I26" s="4"/>
    </row>
    <row r="27" spans="1:9" x14ac:dyDescent="0.25">
      <c r="A27" s="6" t="s">
        <v>48</v>
      </c>
      <c r="B27" s="12" t="s">
        <v>49</v>
      </c>
      <c r="C27" s="6" t="s">
        <v>50</v>
      </c>
      <c r="D27" s="6" t="s">
        <v>28</v>
      </c>
      <c r="E27" s="18">
        <f>SUM(E29+E30+E31)</f>
        <v>0</v>
      </c>
      <c r="F27" s="4"/>
      <c r="G27" s="4"/>
      <c r="H27" s="4"/>
      <c r="I27" s="4"/>
    </row>
    <row r="28" spans="1:9" x14ac:dyDescent="0.25">
      <c r="A28" s="6" t="s">
        <v>51</v>
      </c>
      <c r="B28" s="12" t="s">
        <v>30</v>
      </c>
      <c r="C28" s="6" t="s">
        <v>50</v>
      </c>
      <c r="D28" s="6" t="s">
        <v>28</v>
      </c>
      <c r="E28" s="39"/>
      <c r="F28" s="4"/>
      <c r="G28" s="4"/>
      <c r="H28" s="4"/>
      <c r="I28" s="4"/>
    </row>
    <row r="29" spans="1:9" x14ac:dyDescent="0.25">
      <c r="A29" s="6" t="s">
        <v>52</v>
      </c>
      <c r="B29" s="12" t="s">
        <v>44</v>
      </c>
      <c r="C29" s="6" t="s">
        <v>50</v>
      </c>
      <c r="D29" s="6" t="s">
        <v>28</v>
      </c>
      <c r="E29" s="39"/>
      <c r="F29" s="4"/>
      <c r="G29" s="4"/>
      <c r="H29" s="4"/>
      <c r="I29" s="4"/>
    </row>
    <row r="30" spans="1:9" x14ac:dyDescent="0.25">
      <c r="A30" s="6" t="s">
        <v>53</v>
      </c>
      <c r="B30" s="12" t="s">
        <v>34</v>
      </c>
      <c r="C30" s="6" t="s">
        <v>50</v>
      </c>
      <c r="D30" s="6" t="s">
        <v>28</v>
      </c>
      <c r="E30" s="39"/>
      <c r="F30" s="4"/>
      <c r="G30" s="4"/>
      <c r="H30" s="4"/>
      <c r="I30" s="4"/>
    </row>
    <row r="31" spans="1:9" x14ac:dyDescent="0.25">
      <c r="A31" s="6" t="s">
        <v>54</v>
      </c>
      <c r="B31" s="12" t="s">
        <v>36</v>
      </c>
      <c r="C31" s="6" t="s">
        <v>50</v>
      </c>
      <c r="D31" s="6" t="s">
        <v>28</v>
      </c>
      <c r="E31" s="39"/>
      <c r="F31" s="4"/>
      <c r="G31" s="4"/>
      <c r="H31" s="4"/>
      <c r="I31" s="4"/>
    </row>
    <row r="32" spans="1:9" x14ac:dyDescent="0.25">
      <c r="A32" s="6" t="s">
        <v>55</v>
      </c>
      <c r="B32" s="12" t="s">
        <v>56</v>
      </c>
      <c r="C32" s="6" t="s">
        <v>50</v>
      </c>
      <c r="D32" s="6" t="s">
        <v>28</v>
      </c>
      <c r="E32" s="18">
        <f>SUM(E34+E35+E36)</f>
        <v>0</v>
      </c>
      <c r="F32" s="4"/>
      <c r="G32" s="4"/>
      <c r="H32" s="4"/>
      <c r="I32" s="4"/>
    </row>
    <row r="33" spans="1:9" x14ac:dyDescent="0.25">
      <c r="A33" s="6" t="s">
        <v>57</v>
      </c>
      <c r="B33" s="12" t="s">
        <v>30</v>
      </c>
      <c r="C33" s="6" t="s">
        <v>50</v>
      </c>
      <c r="D33" s="6" t="s">
        <v>28</v>
      </c>
      <c r="E33" s="39"/>
      <c r="F33" s="4"/>
      <c r="G33" s="4"/>
      <c r="H33" s="4"/>
      <c r="I33" s="4"/>
    </row>
    <row r="34" spans="1:9" x14ac:dyDescent="0.25">
      <c r="A34" s="6" t="s">
        <v>58</v>
      </c>
      <c r="B34" s="12" t="s">
        <v>44</v>
      </c>
      <c r="C34" s="6" t="s">
        <v>50</v>
      </c>
      <c r="D34" s="6" t="s">
        <v>28</v>
      </c>
      <c r="E34" s="39"/>
      <c r="F34" s="4"/>
      <c r="G34" s="4"/>
      <c r="H34" s="4"/>
      <c r="I34" s="4"/>
    </row>
    <row r="35" spans="1:9" x14ac:dyDescent="0.25">
      <c r="A35" s="6" t="s">
        <v>59</v>
      </c>
      <c r="B35" s="12" t="s">
        <v>34</v>
      </c>
      <c r="C35" s="6" t="s">
        <v>50</v>
      </c>
      <c r="D35" s="6" t="s">
        <v>28</v>
      </c>
      <c r="E35" s="39"/>
      <c r="F35" s="4"/>
      <c r="G35" s="4"/>
      <c r="H35" s="4"/>
      <c r="I35" s="4"/>
    </row>
    <row r="36" spans="1:9" x14ac:dyDescent="0.25">
      <c r="A36" s="6" t="s">
        <v>60</v>
      </c>
      <c r="B36" s="21" t="s">
        <v>61</v>
      </c>
      <c r="C36" s="6" t="s">
        <v>50</v>
      </c>
      <c r="D36" s="6" t="s">
        <v>28</v>
      </c>
      <c r="E36" s="40"/>
      <c r="F36" s="4"/>
      <c r="G36" s="4"/>
      <c r="H36" s="4"/>
      <c r="I36" s="4"/>
    </row>
    <row r="37" spans="1:9" x14ac:dyDescent="0.25">
      <c r="A37" s="6" t="s">
        <v>62</v>
      </c>
      <c r="B37" s="12" t="s">
        <v>63</v>
      </c>
      <c r="C37" s="6" t="s">
        <v>50</v>
      </c>
      <c r="D37" s="6" t="s">
        <v>28</v>
      </c>
      <c r="E37" s="22">
        <f>E39+E40+E41+E42</f>
        <v>0</v>
      </c>
      <c r="F37" s="4"/>
      <c r="G37" s="4"/>
      <c r="H37" s="4"/>
      <c r="I37" s="4"/>
    </row>
    <row r="38" spans="1:9" x14ac:dyDescent="0.25">
      <c r="A38" s="6" t="s">
        <v>64</v>
      </c>
      <c r="B38" s="12" t="s">
        <v>30</v>
      </c>
      <c r="C38" s="6" t="s">
        <v>50</v>
      </c>
      <c r="D38" s="6" t="s">
        <v>28</v>
      </c>
      <c r="E38" s="39"/>
      <c r="F38" s="4"/>
      <c r="G38" s="4"/>
      <c r="H38" s="4"/>
      <c r="I38" s="4"/>
    </row>
    <row r="39" spans="1:9" x14ac:dyDescent="0.25">
      <c r="A39" s="6" t="s">
        <v>65</v>
      </c>
      <c r="B39" s="12" t="s">
        <v>44</v>
      </c>
      <c r="C39" s="6" t="s">
        <v>50</v>
      </c>
      <c r="D39" s="6" t="s">
        <v>28</v>
      </c>
      <c r="E39" s="39"/>
      <c r="F39" s="4"/>
      <c r="G39" s="4"/>
      <c r="H39" s="4"/>
      <c r="I39" s="4"/>
    </row>
    <row r="40" spans="1:9" x14ac:dyDescent="0.25">
      <c r="A40" s="6" t="s">
        <v>66</v>
      </c>
      <c r="B40" s="12" t="s">
        <v>34</v>
      </c>
      <c r="C40" s="6" t="s">
        <v>50</v>
      </c>
      <c r="D40" s="6" t="s">
        <v>28</v>
      </c>
      <c r="E40" s="39"/>
      <c r="F40" s="4"/>
      <c r="G40" s="4"/>
      <c r="H40" s="4"/>
      <c r="I40" s="4"/>
    </row>
    <row r="41" spans="1:9" x14ac:dyDescent="0.25">
      <c r="A41" s="6" t="s">
        <v>67</v>
      </c>
      <c r="B41" s="12" t="s">
        <v>47</v>
      </c>
      <c r="C41" s="6" t="s">
        <v>50</v>
      </c>
      <c r="D41" s="6" t="s">
        <v>28</v>
      </c>
      <c r="E41" s="39"/>
      <c r="F41" s="4"/>
      <c r="G41" s="4"/>
      <c r="H41" s="4"/>
      <c r="I41" s="4"/>
    </row>
    <row r="42" spans="1:9" x14ac:dyDescent="0.25">
      <c r="A42" s="6" t="s">
        <v>68</v>
      </c>
      <c r="B42" s="21" t="s">
        <v>61</v>
      </c>
      <c r="C42" s="6" t="s">
        <v>50</v>
      </c>
      <c r="D42" s="6" t="s">
        <v>28</v>
      </c>
      <c r="E42" s="39"/>
      <c r="F42" s="4"/>
      <c r="G42" s="4"/>
      <c r="H42" s="4"/>
      <c r="I42" s="4"/>
    </row>
    <row r="43" spans="1:9" x14ac:dyDescent="0.25">
      <c r="A43" s="6" t="s">
        <v>69</v>
      </c>
      <c r="B43" s="12" t="s">
        <v>70</v>
      </c>
      <c r="C43" s="6" t="s">
        <v>50</v>
      </c>
      <c r="D43" s="6" t="s">
        <v>28</v>
      </c>
      <c r="E43" s="22">
        <f>E45+E46+E47+E48</f>
        <v>0</v>
      </c>
      <c r="F43" s="4"/>
      <c r="G43" s="4"/>
      <c r="H43" s="4"/>
      <c r="I43" s="4"/>
    </row>
    <row r="44" spans="1:9" x14ac:dyDescent="0.25">
      <c r="A44" s="6" t="s">
        <v>71</v>
      </c>
      <c r="B44" s="12" t="s">
        <v>30</v>
      </c>
      <c r="C44" s="6" t="s">
        <v>50</v>
      </c>
      <c r="D44" s="6" t="s">
        <v>28</v>
      </c>
      <c r="E44" s="39"/>
      <c r="F44" s="4"/>
      <c r="G44" s="4"/>
      <c r="H44" s="4"/>
      <c r="I44" s="4"/>
    </row>
    <row r="45" spans="1:9" x14ac:dyDescent="0.25">
      <c r="A45" s="6" t="s">
        <v>72</v>
      </c>
      <c r="B45" s="12" t="s">
        <v>44</v>
      </c>
      <c r="C45" s="6" t="s">
        <v>50</v>
      </c>
      <c r="D45" s="6" t="s">
        <v>28</v>
      </c>
      <c r="E45" s="39"/>
      <c r="F45" s="4"/>
      <c r="G45" s="4"/>
      <c r="H45" s="4"/>
      <c r="I45" s="4"/>
    </row>
    <row r="46" spans="1:9" x14ac:dyDescent="0.25">
      <c r="A46" s="6" t="s">
        <v>73</v>
      </c>
      <c r="B46" s="12" t="s">
        <v>34</v>
      </c>
      <c r="C46" s="6" t="s">
        <v>50</v>
      </c>
      <c r="D46" s="6" t="s">
        <v>28</v>
      </c>
      <c r="E46" s="39"/>
      <c r="F46" s="4"/>
      <c r="G46" s="4"/>
      <c r="H46" s="4"/>
      <c r="I46" s="4"/>
    </row>
    <row r="47" spans="1:9" x14ac:dyDescent="0.25">
      <c r="A47" s="6" t="s">
        <v>74</v>
      </c>
      <c r="B47" s="12" t="s">
        <v>36</v>
      </c>
      <c r="C47" s="6" t="s">
        <v>50</v>
      </c>
      <c r="D47" s="6" t="s">
        <v>28</v>
      </c>
      <c r="E47" s="39"/>
      <c r="F47" s="4"/>
      <c r="G47" s="4"/>
      <c r="H47" s="4"/>
      <c r="I47" s="4"/>
    </row>
    <row r="48" spans="1:9" x14ac:dyDescent="0.25">
      <c r="A48" s="6" t="s">
        <v>75</v>
      </c>
      <c r="B48" s="21" t="s">
        <v>61</v>
      </c>
      <c r="C48" s="6" t="s">
        <v>50</v>
      </c>
      <c r="D48" s="6" t="s">
        <v>28</v>
      </c>
      <c r="E48" s="39"/>
      <c r="F48" s="4"/>
      <c r="G48" s="4"/>
      <c r="H48" s="4"/>
      <c r="I48" s="4"/>
    </row>
    <row r="49" spans="1:9" x14ac:dyDescent="0.25">
      <c r="A49" s="6" t="s">
        <v>76</v>
      </c>
      <c r="B49" s="21" t="s">
        <v>77</v>
      </c>
      <c r="C49" s="6" t="s">
        <v>50</v>
      </c>
      <c r="D49" s="6" t="s">
        <v>28</v>
      </c>
      <c r="E49" s="22">
        <f>E51+E52+E53+E54</f>
        <v>0</v>
      </c>
      <c r="F49" s="4"/>
      <c r="G49" s="4"/>
      <c r="H49" s="4"/>
      <c r="I49" s="4"/>
    </row>
    <row r="50" spans="1:9" x14ac:dyDescent="0.25">
      <c r="A50" s="6" t="s">
        <v>78</v>
      </c>
      <c r="B50" s="12" t="s">
        <v>30</v>
      </c>
      <c r="C50" s="6" t="s">
        <v>50</v>
      </c>
      <c r="D50" s="6" t="s">
        <v>28</v>
      </c>
      <c r="E50" s="39"/>
      <c r="F50" s="4"/>
      <c r="G50" s="4"/>
      <c r="H50" s="4"/>
      <c r="I50" s="4"/>
    </row>
    <row r="51" spans="1:9" x14ac:dyDescent="0.25">
      <c r="A51" s="6" t="s">
        <v>79</v>
      </c>
      <c r="B51" s="12" t="s">
        <v>44</v>
      </c>
      <c r="C51" s="6" t="s">
        <v>50</v>
      </c>
      <c r="D51" s="6" t="s">
        <v>28</v>
      </c>
      <c r="E51" s="39"/>
      <c r="F51" s="4"/>
      <c r="G51" s="4"/>
      <c r="H51" s="4"/>
      <c r="I51" s="4"/>
    </row>
    <row r="52" spans="1:9" x14ac:dyDescent="0.25">
      <c r="A52" s="6" t="s">
        <v>80</v>
      </c>
      <c r="B52" s="12" t="s">
        <v>34</v>
      </c>
      <c r="C52" s="6" t="s">
        <v>50</v>
      </c>
      <c r="D52" s="6" t="s">
        <v>28</v>
      </c>
      <c r="E52" s="39"/>
      <c r="F52" s="4"/>
      <c r="G52" s="4"/>
      <c r="H52" s="4"/>
      <c r="I52" s="4"/>
    </row>
    <row r="53" spans="1:9" x14ac:dyDescent="0.25">
      <c r="A53" s="6" t="s">
        <v>81</v>
      </c>
      <c r="B53" s="12" t="s">
        <v>36</v>
      </c>
      <c r="C53" s="6" t="s">
        <v>50</v>
      </c>
      <c r="D53" s="6" t="s">
        <v>28</v>
      </c>
      <c r="E53" s="39"/>
      <c r="F53" s="4"/>
      <c r="G53" s="4"/>
      <c r="H53" s="4"/>
      <c r="I53" s="4"/>
    </row>
    <row r="54" spans="1:9" x14ac:dyDescent="0.25">
      <c r="A54" s="6" t="s">
        <v>82</v>
      </c>
      <c r="B54" s="21" t="s">
        <v>61</v>
      </c>
      <c r="C54" s="6" t="s">
        <v>50</v>
      </c>
      <c r="D54" s="6" t="s">
        <v>28</v>
      </c>
      <c r="E54" s="39"/>
      <c r="F54" s="4"/>
      <c r="G54" s="4"/>
      <c r="H54" s="4"/>
      <c r="I54" s="4"/>
    </row>
    <row r="55" spans="1:9" x14ac:dyDescent="0.25">
      <c r="A55" s="6" t="s">
        <v>83</v>
      </c>
      <c r="B55" s="21" t="s">
        <v>84</v>
      </c>
      <c r="C55" s="6" t="s">
        <v>50</v>
      </c>
      <c r="D55" s="6" t="s">
        <v>28</v>
      </c>
      <c r="E55" s="22">
        <f>E57+E58+E59+E60</f>
        <v>0</v>
      </c>
      <c r="F55" s="4"/>
      <c r="G55" s="4"/>
      <c r="H55" s="4"/>
      <c r="I55" s="4"/>
    </row>
    <row r="56" spans="1:9" x14ac:dyDescent="0.25">
      <c r="A56" s="6" t="s">
        <v>85</v>
      </c>
      <c r="B56" s="12" t="s">
        <v>30</v>
      </c>
      <c r="C56" s="6" t="s">
        <v>50</v>
      </c>
      <c r="D56" s="6" t="s">
        <v>28</v>
      </c>
      <c r="E56" s="39"/>
      <c r="F56" s="4"/>
      <c r="G56" s="4"/>
      <c r="H56" s="4"/>
      <c r="I56" s="4"/>
    </row>
    <row r="57" spans="1:9" x14ac:dyDescent="0.25">
      <c r="A57" s="6" t="s">
        <v>86</v>
      </c>
      <c r="B57" s="12" t="s">
        <v>44</v>
      </c>
      <c r="C57" s="6" t="s">
        <v>50</v>
      </c>
      <c r="D57" s="6" t="s">
        <v>28</v>
      </c>
      <c r="E57" s="39"/>
      <c r="F57" s="4"/>
      <c r="G57" s="4"/>
      <c r="H57" s="4"/>
      <c r="I57" s="4"/>
    </row>
    <row r="58" spans="1:9" x14ac:dyDescent="0.25">
      <c r="A58" s="6" t="s">
        <v>87</v>
      </c>
      <c r="B58" s="12" t="s">
        <v>34</v>
      </c>
      <c r="C58" s="6" t="s">
        <v>50</v>
      </c>
      <c r="D58" s="6" t="s">
        <v>28</v>
      </c>
      <c r="E58" s="39"/>
      <c r="F58" s="4"/>
      <c r="G58" s="4"/>
      <c r="H58" s="4"/>
      <c r="I58" s="4"/>
    </row>
    <row r="59" spans="1:9" x14ac:dyDescent="0.25">
      <c r="A59" s="6" t="s">
        <v>88</v>
      </c>
      <c r="B59" s="12" t="s">
        <v>36</v>
      </c>
      <c r="C59" s="6" t="s">
        <v>50</v>
      </c>
      <c r="D59" s="6" t="s">
        <v>28</v>
      </c>
      <c r="E59" s="39"/>
      <c r="F59" s="4"/>
      <c r="G59" s="4"/>
      <c r="H59" s="4"/>
      <c r="I59" s="4"/>
    </row>
    <row r="60" spans="1:9" x14ac:dyDescent="0.25">
      <c r="A60" s="6" t="s">
        <v>89</v>
      </c>
      <c r="B60" s="21" t="s">
        <v>61</v>
      </c>
      <c r="C60" s="6" t="s">
        <v>50</v>
      </c>
      <c r="D60" s="6" t="s">
        <v>28</v>
      </c>
      <c r="E60" s="39"/>
      <c r="F60" s="4"/>
      <c r="G60" s="4"/>
      <c r="H60" s="4"/>
      <c r="I60" s="4"/>
    </row>
    <row r="61" spans="1:9" x14ac:dyDescent="0.25">
      <c r="A61" s="6" t="s">
        <v>90</v>
      </c>
      <c r="B61" s="21" t="s">
        <v>91</v>
      </c>
      <c r="C61" s="6" t="s">
        <v>50</v>
      </c>
      <c r="D61" s="6" t="s">
        <v>28</v>
      </c>
      <c r="E61" s="22">
        <f>E63+E64+E65+E66</f>
        <v>0</v>
      </c>
      <c r="F61" s="4"/>
      <c r="G61" s="4"/>
      <c r="H61" s="4"/>
      <c r="I61" s="4"/>
    </row>
    <row r="62" spans="1:9" x14ac:dyDescent="0.25">
      <c r="A62" s="6" t="s">
        <v>92</v>
      </c>
      <c r="B62" s="12" t="s">
        <v>30</v>
      </c>
      <c r="C62" s="6" t="s">
        <v>50</v>
      </c>
      <c r="D62" s="6" t="s">
        <v>28</v>
      </c>
      <c r="E62" s="39"/>
      <c r="F62" s="4"/>
      <c r="G62" s="4"/>
      <c r="H62" s="4"/>
      <c r="I62" s="4"/>
    </row>
    <row r="63" spans="1:9" x14ac:dyDescent="0.25">
      <c r="A63" s="6" t="s">
        <v>93</v>
      </c>
      <c r="B63" s="12" t="s">
        <v>44</v>
      </c>
      <c r="C63" s="6" t="s">
        <v>50</v>
      </c>
      <c r="D63" s="6" t="s">
        <v>28</v>
      </c>
      <c r="E63" s="39"/>
      <c r="F63" s="4"/>
      <c r="G63" s="4"/>
      <c r="H63" s="4"/>
      <c r="I63" s="4"/>
    </row>
    <row r="64" spans="1:9" x14ac:dyDescent="0.25">
      <c r="A64" s="6" t="s">
        <v>94</v>
      </c>
      <c r="B64" s="12" t="s">
        <v>34</v>
      </c>
      <c r="C64" s="6" t="s">
        <v>50</v>
      </c>
      <c r="D64" s="6" t="s">
        <v>28</v>
      </c>
      <c r="E64" s="39"/>
      <c r="F64" s="4"/>
      <c r="G64" s="4"/>
      <c r="H64" s="4"/>
      <c r="I64" s="4"/>
    </row>
    <row r="65" spans="1:9" x14ac:dyDescent="0.25">
      <c r="A65" s="6" t="s">
        <v>95</v>
      </c>
      <c r="B65" s="12" t="s">
        <v>36</v>
      </c>
      <c r="C65" s="6" t="s">
        <v>50</v>
      </c>
      <c r="D65" s="6" t="s">
        <v>28</v>
      </c>
      <c r="E65" s="39"/>
      <c r="F65" s="4"/>
      <c r="G65" s="4"/>
      <c r="H65" s="4"/>
      <c r="I65" s="4"/>
    </row>
    <row r="66" spans="1:9" x14ac:dyDescent="0.25">
      <c r="A66" s="6" t="s">
        <v>96</v>
      </c>
      <c r="B66" s="21" t="s">
        <v>61</v>
      </c>
      <c r="C66" s="6" t="s">
        <v>50</v>
      </c>
      <c r="D66" s="6" t="s">
        <v>28</v>
      </c>
      <c r="E66" s="39"/>
      <c r="F66" s="4"/>
      <c r="G66" s="4"/>
      <c r="H66" s="4"/>
      <c r="I66" s="4"/>
    </row>
    <row r="67" spans="1:9" x14ac:dyDescent="0.25">
      <c r="A67" s="6" t="s">
        <v>97</v>
      </c>
      <c r="B67" s="21" t="s">
        <v>98</v>
      </c>
      <c r="C67" s="6" t="s">
        <v>50</v>
      </c>
      <c r="D67" s="6" t="s">
        <v>28</v>
      </c>
      <c r="E67" s="22">
        <f>E69+E70+E71+E72</f>
        <v>0</v>
      </c>
      <c r="F67" s="4"/>
      <c r="G67" s="4"/>
      <c r="H67" s="4"/>
      <c r="I67" s="4"/>
    </row>
    <row r="68" spans="1:9" x14ac:dyDescent="0.25">
      <c r="A68" s="6" t="s">
        <v>99</v>
      </c>
      <c r="B68" s="12" t="s">
        <v>30</v>
      </c>
      <c r="C68" s="6" t="s">
        <v>50</v>
      </c>
      <c r="D68" s="6" t="s">
        <v>28</v>
      </c>
      <c r="E68" s="39"/>
      <c r="F68" s="4"/>
      <c r="G68" s="4"/>
      <c r="H68" s="4"/>
      <c r="I68" s="4"/>
    </row>
    <row r="69" spans="1:9" x14ac:dyDescent="0.25">
      <c r="A69" s="6" t="s">
        <v>100</v>
      </c>
      <c r="B69" s="12" t="s">
        <v>44</v>
      </c>
      <c r="C69" s="6" t="s">
        <v>50</v>
      </c>
      <c r="D69" s="6" t="s">
        <v>28</v>
      </c>
      <c r="E69" s="39"/>
      <c r="F69" s="4"/>
      <c r="G69" s="4"/>
      <c r="H69" s="4"/>
      <c r="I69" s="4"/>
    </row>
    <row r="70" spans="1:9" x14ac:dyDescent="0.25">
      <c r="A70" s="6" t="s">
        <v>101</v>
      </c>
      <c r="B70" s="12" t="s">
        <v>34</v>
      </c>
      <c r="C70" s="6" t="s">
        <v>50</v>
      </c>
      <c r="D70" s="6" t="s">
        <v>28</v>
      </c>
      <c r="E70" s="39"/>
      <c r="F70" s="4"/>
      <c r="G70" s="4"/>
      <c r="H70" s="4"/>
      <c r="I70" s="4"/>
    </row>
    <row r="71" spans="1:9" x14ac:dyDescent="0.25">
      <c r="A71" s="6" t="s">
        <v>102</v>
      </c>
      <c r="B71" s="12" t="s">
        <v>36</v>
      </c>
      <c r="C71" s="6" t="s">
        <v>50</v>
      </c>
      <c r="D71" s="6" t="s">
        <v>28</v>
      </c>
      <c r="E71" s="39"/>
      <c r="F71" s="4"/>
      <c r="G71" s="4"/>
      <c r="H71" s="4"/>
      <c r="I71" s="4"/>
    </row>
    <row r="72" spans="1:9" x14ac:dyDescent="0.25">
      <c r="A72" s="6" t="s">
        <v>103</v>
      </c>
      <c r="B72" s="21" t="s">
        <v>61</v>
      </c>
      <c r="C72" s="6" t="s">
        <v>50</v>
      </c>
      <c r="D72" s="6" t="s">
        <v>28</v>
      </c>
      <c r="E72" s="39"/>
      <c r="F72" s="4"/>
      <c r="G72" s="4"/>
      <c r="H72" s="4"/>
      <c r="I72" s="4"/>
    </row>
    <row r="73" spans="1:9" x14ac:dyDescent="0.25">
      <c r="A73" s="6" t="s">
        <v>104</v>
      </c>
      <c r="B73" s="21" t="s">
        <v>105</v>
      </c>
      <c r="C73" s="6" t="s">
        <v>50</v>
      </c>
      <c r="D73" s="6" t="s">
        <v>28</v>
      </c>
      <c r="E73" s="22">
        <f>E75+E76+E77+E78</f>
        <v>0</v>
      </c>
      <c r="F73" s="4"/>
      <c r="G73" s="4"/>
      <c r="H73" s="4"/>
      <c r="I73" s="4"/>
    </row>
    <row r="74" spans="1:9" x14ac:dyDescent="0.25">
      <c r="A74" s="6" t="s">
        <v>106</v>
      </c>
      <c r="B74" s="12" t="s">
        <v>30</v>
      </c>
      <c r="C74" s="6" t="s">
        <v>50</v>
      </c>
      <c r="D74" s="6" t="s">
        <v>28</v>
      </c>
      <c r="E74" s="39"/>
      <c r="F74" s="4"/>
      <c r="G74" s="4"/>
      <c r="H74" s="4"/>
      <c r="I74" s="4"/>
    </row>
    <row r="75" spans="1:9" x14ac:dyDescent="0.25">
      <c r="A75" s="6" t="s">
        <v>107</v>
      </c>
      <c r="B75" s="12" t="s">
        <v>44</v>
      </c>
      <c r="C75" s="6" t="s">
        <v>50</v>
      </c>
      <c r="D75" s="6" t="s">
        <v>28</v>
      </c>
      <c r="E75" s="39"/>
      <c r="F75" s="4"/>
      <c r="G75" s="4"/>
      <c r="H75" s="4"/>
      <c r="I75" s="4"/>
    </row>
    <row r="76" spans="1:9" x14ac:dyDescent="0.25">
      <c r="A76" s="6" t="s">
        <v>108</v>
      </c>
      <c r="B76" s="12" t="s">
        <v>34</v>
      </c>
      <c r="C76" s="6" t="s">
        <v>50</v>
      </c>
      <c r="D76" s="6" t="s">
        <v>28</v>
      </c>
      <c r="E76" s="39"/>
      <c r="F76" s="4"/>
      <c r="G76" s="4"/>
      <c r="H76" s="4"/>
      <c r="I76" s="4"/>
    </row>
    <row r="77" spans="1:9" x14ac:dyDescent="0.25">
      <c r="A77" s="6" t="s">
        <v>109</v>
      </c>
      <c r="B77" s="12" t="s">
        <v>36</v>
      </c>
      <c r="C77" s="6" t="s">
        <v>50</v>
      </c>
      <c r="D77" s="6" t="s">
        <v>28</v>
      </c>
      <c r="E77" s="39"/>
      <c r="F77" s="4"/>
      <c r="G77" s="4"/>
      <c r="H77" s="4"/>
      <c r="I77" s="4"/>
    </row>
    <row r="78" spans="1:9" x14ac:dyDescent="0.25">
      <c r="A78" s="6" t="s">
        <v>110</v>
      </c>
      <c r="B78" s="21" t="s">
        <v>61</v>
      </c>
      <c r="C78" s="6" t="s">
        <v>50</v>
      </c>
      <c r="D78" s="6" t="s">
        <v>28</v>
      </c>
      <c r="E78" s="39"/>
      <c r="F78" s="4"/>
      <c r="G78" s="4"/>
      <c r="H78" s="4"/>
      <c r="I78" s="4"/>
    </row>
    <row r="79" spans="1:9" x14ac:dyDescent="0.25">
      <c r="A79" s="6" t="s">
        <v>111</v>
      </c>
      <c r="B79" s="12" t="s">
        <v>112</v>
      </c>
      <c r="C79" s="6" t="s">
        <v>12</v>
      </c>
      <c r="D79" s="6" t="s">
        <v>28</v>
      </c>
      <c r="E79" s="39"/>
      <c r="F79" s="4"/>
      <c r="G79" s="4"/>
      <c r="H79" s="4"/>
      <c r="I79" s="4"/>
    </row>
    <row r="80" spans="1:9" x14ac:dyDescent="0.25">
      <c r="A80" s="6" t="s">
        <v>113</v>
      </c>
      <c r="B80" s="21" t="s">
        <v>114</v>
      </c>
      <c r="C80" s="6" t="s">
        <v>115</v>
      </c>
      <c r="D80" s="6" t="s">
        <v>28</v>
      </c>
      <c r="E80" s="6" t="s">
        <v>115</v>
      </c>
      <c r="F80" s="4"/>
      <c r="G80" s="4"/>
      <c r="H80" s="4"/>
      <c r="I80" s="4"/>
    </row>
    <row r="81" spans="1:9" x14ac:dyDescent="0.25">
      <c r="A81" s="6" t="s">
        <v>116</v>
      </c>
      <c r="B81" s="12" t="s">
        <v>112</v>
      </c>
      <c r="C81" s="6" t="s">
        <v>12</v>
      </c>
      <c r="D81" s="6" t="s">
        <v>28</v>
      </c>
      <c r="E81" s="39"/>
      <c r="F81" s="4"/>
      <c r="G81" s="4"/>
      <c r="H81" s="4"/>
      <c r="I81" s="4"/>
    </row>
    <row r="82" spans="1:9" x14ac:dyDescent="0.25">
      <c r="A82" s="6" t="s">
        <v>117</v>
      </c>
      <c r="B82" s="21" t="s">
        <v>114</v>
      </c>
      <c r="C82" s="6" t="s">
        <v>115</v>
      </c>
      <c r="D82" s="6" t="s">
        <v>28</v>
      </c>
      <c r="E82" s="6" t="s">
        <v>28</v>
      </c>
      <c r="F82" s="4"/>
      <c r="G82" s="4"/>
      <c r="H82" s="4"/>
      <c r="I82" s="4"/>
    </row>
    <row r="83" spans="1:9" x14ac:dyDescent="0.25">
      <c r="A83" s="6" t="s">
        <v>118</v>
      </c>
      <c r="B83" s="12" t="s">
        <v>119</v>
      </c>
      <c r="C83" s="6" t="s">
        <v>12</v>
      </c>
      <c r="D83" s="6" t="s">
        <v>28</v>
      </c>
      <c r="E83" s="39"/>
      <c r="F83" s="4"/>
      <c r="G83" s="4"/>
      <c r="H83" s="4"/>
      <c r="I83" s="4"/>
    </row>
    <row r="84" spans="1:9" x14ac:dyDescent="0.25">
      <c r="A84" s="6" t="s">
        <v>120</v>
      </c>
      <c r="B84" s="21" t="s">
        <v>114</v>
      </c>
      <c r="C84" s="6" t="s">
        <v>115</v>
      </c>
      <c r="D84" s="6" t="s">
        <v>28</v>
      </c>
      <c r="E84" s="6" t="s">
        <v>28</v>
      </c>
      <c r="F84" s="4"/>
      <c r="G84" s="4"/>
      <c r="H84" s="4"/>
      <c r="I84" s="4"/>
    </row>
    <row r="85" spans="1:9" x14ac:dyDescent="0.25">
      <c r="A85" s="6" t="s">
        <v>121</v>
      </c>
      <c r="B85" s="12" t="s">
        <v>119</v>
      </c>
      <c r="C85" s="6" t="s">
        <v>12</v>
      </c>
      <c r="D85" s="6" t="s">
        <v>28</v>
      </c>
      <c r="E85" s="39"/>
      <c r="F85" s="4"/>
      <c r="G85" s="4"/>
      <c r="H85" s="4"/>
      <c r="I85" s="4"/>
    </row>
    <row r="86" spans="1:9" x14ac:dyDescent="0.25">
      <c r="A86" s="6" t="s">
        <v>122</v>
      </c>
      <c r="B86" s="21" t="s">
        <v>114</v>
      </c>
      <c r="C86" s="6" t="s">
        <v>115</v>
      </c>
      <c r="D86" s="6" t="s">
        <v>28</v>
      </c>
      <c r="E86" s="6" t="s">
        <v>28</v>
      </c>
      <c r="F86" s="4"/>
      <c r="G86" s="4"/>
      <c r="H86" s="4"/>
      <c r="I86" s="4"/>
    </row>
    <row r="87" spans="1:9" x14ac:dyDescent="0.25">
      <c r="A87" s="6" t="s">
        <v>123</v>
      </c>
      <c r="B87" s="12" t="s">
        <v>119</v>
      </c>
      <c r="C87" s="6" t="s">
        <v>12</v>
      </c>
      <c r="D87" s="6" t="s">
        <v>28</v>
      </c>
      <c r="E87" s="39"/>
      <c r="F87" s="4"/>
      <c r="G87" s="4"/>
      <c r="H87" s="4"/>
      <c r="I87" s="4"/>
    </row>
    <row r="88" spans="1:9" x14ac:dyDescent="0.25">
      <c r="A88" s="6" t="s">
        <v>124</v>
      </c>
      <c r="B88" s="21" t="s">
        <v>114</v>
      </c>
      <c r="C88" s="6" t="s">
        <v>115</v>
      </c>
      <c r="D88" s="6" t="s">
        <v>28</v>
      </c>
      <c r="E88" s="6" t="s">
        <v>28</v>
      </c>
      <c r="F88" s="4"/>
      <c r="G88" s="4"/>
      <c r="H88" s="4"/>
      <c r="I88" s="4"/>
    </row>
    <row r="89" spans="1:9" x14ac:dyDescent="0.25">
      <c r="A89" s="6" t="s">
        <v>125</v>
      </c>
      <c r="B89" s="12" t="s">
        <v>119</v>
      </c>
      <c r="C89" s="6" t="s">
        <v>12</v>
      </c>
      <c r="D89" s="6" t="s">
        <v>28</v>
      </c>
      <c r="E89" s="39"/>
      <c r="F89" s="4"/>
      <c r="G89" s="4"/>
      <c r="H89" s="4"/>
      <c r="I89" s="4"/>
    </row>
    <row r="90" spans="1:9" x14ac:dyDescent="0.25">
      <c r="A90" s="6" t="s">
        <v>126</v>
      </c>
      <c r="B90" s="21" t="s">
        <v>114</v>
      </c>
      <c r="C90" s="6" t="s">
        <v>115</v>
      </c>
      <c r="D90" s="6" t="s">
        <v>28</v>
      </c>
      <c r="E90" s="6" t="s">
        <v>28</v>
      </c>
      <c r="F90" s="4"/>
      <c r="G90" s="4"/>
      <c r="H90" s="4"/>
      <c r="I90" s="4"/>
    </row>
    <row r="91" spans="1:9" x14ac:dyDescent="0.25">
      <c r="A91" s="6" t="s">
        <v>127</v>
      </c>
      <c r="B91" s="12" t="s">
        <v>119</v>
      </c>
      <c r="C91" s="6" t="s">
        <v>12</v>
      </c>
      <c r="D91" s="6" t="s">
        <v>28</v>
      </c>
      <c r="E91" s="39"/>
      <c r="F91" s="4"/>
      <c r="G91" s="4"/>
      <c r="H91" s="4"/>
      <c r="I91" s="4"/>
    </row>
    <row r="92" spans="1:9" x14ac:dyDescent="0.25">
      <c r="A92" s="6" t="s">
        <v>128</v>
      </c>
      <c r="B92" s="21" t="s">
        <v>114</v>
      </c>
      <c r="C92" s="6" t="s">
        <v>115</v>
      </c>
      <c r="D92" s="6" t="s">
        <v>28</v>
      </c>
      <c r="E92" s="6" t="s">
        <v>28</v>
      </c>
      <c r="F92" s="4"/>
      <c r="G92" s="4"/>
      <c r="H92" s="4"/>
      <c r="I92" s="4"/>
    </row>
    <row r="93" spans="1:9" x14ac:dyDescent="0.25">
      <c r="A93" s="6" t="s">
        <v>129</v>
      </c>
      <c r="B93" s="12" t="s">
        <v>119</v>
      </c>
      <c r="C93" s="6" t="s">
        <v>12</v>
      </c>
      <c r="D93" s="6" t="s">
        <v>28</v>
      </c>
      <c r="E93" s="39"/>
      <c r="F93" s="4"/>
      <c r="G93" s="4"/>
      <c r="H93" s="4"/>
      <c r="I93" s="4"/>
    </row>
    <row r="94" spans="1:9" x14ac:dyDescent="0.25">
      <c r="A94" s="6" t="s">
        <v>130</v>
      </c>
      <c r="B94" s="21" t="s">
        <v>114</v>
      </c>
      <c r="C94" s="6" t="s">
        <v>115</v>
      </c>
      <c r="D94" s="6" t="s">
        <v>28</v>
      </c>
      <c r="E94" s="6" t="s">
        <v>28</v>
      </c>
      <c r="F94" s="4"/>
      <c r="G94" s="4"/>
      <c r="H94" s="4"/>
      <c r="I94" s="4"/>
    </row>
    <row r="95" spans="1:9" x14ac:dyDescent="0.25">
      <c r="A95" s="6" t="s">
        <v>131</v>
      </c>
      <c r="B95" s="12" t="s">
        <v>119</v>
      </c>
      <c r="C95" s="6" t="s">
        <v>12</v>
      </c>
      <c r="D95" s="6" t="s">
        <v>28</v>
      </c>
      <c r="E95" s="39"/>
      <c r="F95" s="4"/>
      <c r="G95" s="4"/>
      <c r="H95" s="4"/>
      <c r="I95" s="4"/>
    </row>
    <row r="96" spans="1:9" x14ac:dyDescent="0.25">
      <c r="A96" s="6" t="s">
        <v>132</v>
      </c>
      <c r="B96" s="21" t="s">
        <v>114</v>
      </c>
      <c r="C96" s="6" t="s">
        <v>115</v>
      </c>
      <c r="D96" s="6" t="s">
        <v>28</v>
      </c>
      <c r="E96" s="6" t="s">
        <v>28</v>
      </c>
      <c r="F96" s="4"/>
      <c r="G96" s="4"/>
      <c r="H96" s="4"/>
      <c r="I96" s="4"/>
    </row>
    <row r="97" spans="1:9" x14ac:dyDescent="0.25">
      <c r="A97" s="6" t="s">
        <v>133</v>
      </c>
      <c r="B97" s="12" t="s">
        <v>119</v>
      </c>
      <c r="C97" s="6" t="s">
        <v>12</v>
      </c>
      <c r="D97" s="6" t="s">
        <v>28</v>
      </c>
      <c r="E97" s="39"/>
      <c r="F97" s="4"/>
      <c r="G97" s="4"/>
      <c r="H97" s="4"/>
      <c r="I97" s="4"/>
    </row>
    <row r="98" spans="1:9" x14ac:dyDescent="0.25">
      <c r="A98" s="6" t="s">
        <v>134</v>
      </c>
      <c r="B98" s="21" t="s">
        <v>114</v>
      </c>
      <c r="C98" s="6" t="s">
        <v>115</v>
      </c>
      <c r="D98" s="6" t="s">
        <v>28</v>
      </c>
      <c r="E98" s="6" t="s">
        <v>28</v>
      </c>
      <c r="F98" s="4"/>
      <c r="G98" s="4"/>
      <c r="H98" s="4"/>
      <c r="I98" s="4"/>
    </row>
    <row r="99" spans="1:9" x14ac:dyDescent="0.25">
      <c r="A99" s="6" t="s">
        <v>135</v>
      </c>
      <c r="B99" s="12" t="s">
        <v>119</v>
      </c>
      <c r="C99" s="6" t="s">
        <v>12</v>
      </c>
      <c r="D99" s="6" t="s">
        <v>28</v>
      </c>
      <c r="E99" s="39"/>
      <c r="F99" s="4"/>
      <c r="G99" s="4"/>
      <c r="H99" s="4"/>
      <c r="I99" s="4"/>
    </row>
    <row r="100" spans="1:9" x14ac:dyDescent="0.25">
      <c r="A100" s="6" t="s">
        <v>136</v>
      </c>
      <c r="B100" s="21" t="s">
        <v>114</v>
      </c>
      <c r="C100" s="6" t="s">
        <v>115</v>
      </c>
      <c r="D100" s="6" t="s">
        <v>28</v>
      </c>
      <c r="E100" s="6" t="s">
        <v>28</v>
      </c>
      <c r="F100" s="4"/>
      <c r="G100" s="4"/>
      <c r="H100" s="4"/>
      <c r="I100" s="4"/>
    </row>
    <row r="101" spans="1:9" x14ac:dyDescent="0.25">
      <c r="A101" s="6" t="s">
        <v>137</v>
      </c>
      <c r="B101" s="12" t="s">
        <v>119</v>
      </c>
      <c r="C101" s="6" t="s">
        <v>12</v>
      </c>
      <c r="D101" s="6" t="s">
        <v>28</v>
      </c>
      <c r="E101" s="39"/>
      <c r="F101" s="4"/>
      <c r="G101" s="4"/>
      <c r="H101" s="4"/>
      <c r="I101" s="4"/>
    </row>
    <row r="102" spans="1:9" ht="28.5" x14ac:dyDescent="0.25">
      <c r="A102" s="6" t="s">
        <v>138</v>
      </c>
      <c r="B102" s="23" t="s">
        <v>139</v>
      </c>
      <c r="C102" s="6" t="s">
        <v>12</v>
      </c>
      <c r="D102" s="6" t="s">
        <v>140</v>
      </c>
      <c r="E102" s="22">
        <f>SUM(E103+E104)</f>
        <v>0</v>
      </c>
      <c r="F102" s="4"/>
      <c r="G102" s="4"/>
      <c r="H102" s="4"/>
      <c r="I102" s="4"/>
    </row>
    <row r="103" spans="1:9" x14ac:dyDescent="0.25">
      <c r="A103" s="6" t="s">
        <v>141</v>
      </c>
      <c r="B103" s="12" t="s">
        <v>142</v>
      </c>
      <c r="C103" s="6" t="s">
        <v>12</v>
      </c>
      <c r="D103" s="6" t="s">
        <v>143</v>
      </c>
      <c r="E103" s="39"/>
      <c r="F103" s="4"/>
      <c r="G103" s="4"/>
      <c r="H103" s="4"/>
      <c r="I103" s="4"/>
    </row>
    <row r="104" spans="1:9" ht="15.75" customHeight="1" x14ac:dyDescent="0.25">
      <c r="A104" s="62" t="s">
        <v>144</v>
      </c>
      <c r="B104" s="14" t="s">
        <v>145</v>
      </c>
      <c r="C104" s="6" t="s">
        <v>12</v>
      </c>
      <c r="D104" s="6" t="s">
        <v>146</v>
      </c>
      <c r="E104" s="64"/>
      <c r="F104" s="4"/>
      <c r="G104" s="4"/>
      <c r="H104" s="4"/>
      <c r="I104" s="4"/>
    </row>
    <row r="105" spans="1:9" ht="15.75" customHeight="1" x14ac:dyDescent="0.25">
      <c r="A105" s="63"/>
      <c r="B105" s="15" t="s">
        <v>20</v>
      </c>
      <c r="C105" s="6" t="s">
        <v>21</v>
      </c>
      <c r="D105" s="16"/>
      <c r="E105" s="65"/>
      <c r="F105" s="4"/>
      <c r="G105" s="4"/>
      <c r="H105" s="4"/>
      <c r="I105" s="4"/>
    </row>
    <row r="106" spans="1:9" x14ac:dyDescent="0.25">
      <c r="A106" s="6" t="s">
        <v>147</v>
      </c>
      <c r="B106" s="66" t="s">
        <v>148</v>
      </c>
      <c r="C106" s="67"/>
      <c r="D106" s="67"/>
      <c r="E106" s="68"/>
      <c r="F106" s="4"/>
      <c r="G106" s="4"/>
      <c r="H106" s="4"/>
      <c r="I106" s="4"/>
    </row>
    <row r="107" spans="1:9" x14ac:dyDescent="0.25">
      <c r="A107" s="6" t="s">
        <v>149</v>
      </c>
      <c r="B107" s="12" t="s">
        <v>150</v>
      </c>
      <c r="C107" s="50"/>
      <c r="D107" s="51"/>
      <c r="E107" s="52"/>
      <c r="F107" s="4"/>
      <c r="G107" s="4"/>
      <c r="H107" s="4"/>
      <c r="I107" s="4"/>
    </row>
    <row r="108" spans="1:9" x14ac:dyDescent="0.25">
      <c r="A108" s="6" t="s">
        <v>151</v>
      </c>
      <c r="B108" s="12" t="s">
        <v>152</v>
      </c>
      <c r="C108" s="24" t="s">
        <v>153</v>
      </c>
      <c r="D108" s="25" t="s">
        <v>154</v>
      </c>
      <c r="E108" s="39"/>
      <c r="F108" s="4"/>
      <c r="G108" s="4"/>
      <c r="H108" s="4"/>
      <c r="I108" s="4"/>
    </row>
    <row r="109" spans="1:9" x14ac:dyDescent="0.25">
      <c r="A109" s="6" t="s">
        <v>155</v>
      </c>
      <c r="B109" s="12" t="s">
        <v>156</v>
      </c>
      <c r="C109" s="6" t="s">
        <v>12</v>
      </c>
      <c r="D109" s="6" t="s">
        <v>146</v>
      </c>
      <c r="E109" s="22">
        <f>SUM(E104)</f>
        <v>0</v>
      </c>
      <c r="F109" s="4"/>
      <c r="G109" s="4"/>
      <c r="H109" s="4"/>
      <c r="I109" s="4"/>
    </row>
    <row r="110" spans="1:9" x14ac:dyDescent="0.25">
      <c r="A110" s="6" t="s">
        <v>157</v>
      </c>
      <c r="B110" s="12" t="s">
        <v>158</v>
      </c>
      <c r="C110" s="59"/>
      <c r="D110" s="60"/>
      <c r="E110" s="61"/>
      <c r="F110" s="4"/>
      <c r="G110" s="4"/>
      <c r="H110" s="4"/>
      <c r="I110" s="4"/>
    </row>
    <row r="111" spans="1:9" x14ac:dyDescent="0.25">
      <c r="A111" s="6" t="s">
        <v>159</v>
      </c>
      <c r="B111" s="12" t="s">
        <v>152</v>
      </c>
      <c r="C111" s="24" t="s">
        <v>153</v>
      </c>
      <c r="D111" s="25" t="s">
        <v>160</v>
      </c>
      <c r="E111" s="39"/>
      <c r="F111" s="4"/>
      <c r="G111" s="4"/>
      <c r="H111" s="4"/>
      <c r="I111" s="4"/>
    </row>
    <row r="112" spans="1:9" x14ac:dyDescent="0.25">
      <c r="A112" s="6" t="s">
        <v>161</v>
      </c>
      <c r="B112" s="12" t="s">
        <v>162</v>
      </c>
      <c r="C112" s="6" t="s">
        <v>12</v>
      </c>
      <c r="D112" s="6" t="s">
        <v>146</v>
      </c>
      <c r="E112" s="22">
        <f>SUM(E104)</f>
        <v>0</v>
      </c>
      <c r="F112" s="4"/>
      <c r="G112" s="4"/>
      <c r="H112" s="4"/>
      <c r="I112" s="4"/>
    </row>
    <row r="113" spans="1:9" x14ac:dyDescent="0.25">
      <c r="A113" s="5" t="s">
        <v>163</v>
      </c>
      <c r="B113" s="7" t="s">
        <v>164</v>
      </c>
      <c r="C113" s="8"/>
      <c r="D113" s="8"/>
      <c r="E113" s="26"/>
      <c r="F113" s="4"/>
      <c r="G113" s="4"/>
      <c r="H113" s="4"/>
      <c r="I113" s="4"/>
    </row>
    <row r="114" spans="1:9" x14ac:dyDescent="0.25">
      <c r="A114" s="6" t="s">
        <v>165</v>
      </c>
      <c r="B114" s="12" t="s">
        <v>166</v>
      </c>
      <c r="C114" s="6" t="s">
        <v>12</v>
      </c>
      <c r="D114" s="6" t="s">
        <v>167</v>
      </c>
      <c r="E114" s="22">
        <f>SUM(E115+E116)</f>
        <v>3.01</v>
      </c>
      <c r="F114" s="4"/>
      <c r="G114" s="4"/>
      <c r="H114" s="4"/>
      <c r="I114" s="4"/>
    </row>
    <row r="115" spans="1:9" x14ac:dyDescent="0.25">
      <c r="A115" s="6" t="s">
        <v>168</v>
      </c>
      <c r="B115" s="12" t="s">
        <v>169</v>
      </c>
      <c r="C115" s="6" t="s">
        <v>12</v>
      </c>
      <c r="D115" s="25" t="s">
        <v>170</v>
      </c>
      <c r="E115" s="39">
        <v>1.19</v>
      </c>
      <c r="F115" s="4"/>
      <c r="G115" s="4"/>
      <c r="H115" s="4"/>
      <c r="I115" s="4"/>
    </row>
    <row r="116" spans="1:9" ht="16.5" customHeight="1" x14ac:dyDescent="0.25">
      <c r="A116" s="62" t="s">
        <v>171</v>
      </c>
      <c r="B116" s="14" t="s">
        <v>172</v>
      </c>
      <c r="C116" s="6" t="s">
        <v>12</v>
      </c>
      <c r="D116" s="25" t="s">
        <v>173</v>
      </c>
      <c r="E116" s="64">
        <v>1.82</v>
      </c>
      <c r="F116" s="4"/>
      <c r="G116" s="4"/>
      <c r="H116" s="4"/>
      <c r="I116" s="4"/>
    </row>
    <row r="117" spans="1:9" ht="15.75" customHeight="1" x14ac:dyDescent="0.25">
      <c r="A117" s="63"/>
      <c r="B117" s="15" t="s">
        <v>20</v>
      </c>
      <c r="C117" s="6" t="s">
        <v>21</v>
      </c>
      <c r="D117" s="16" t="s">
        <v>22</v>
      </c>
      <c r="E117" s="65"/>
      <c r="F117" s="4"/>
      <c r="G117" s="4"/>
      <c r="H117" s="4"/>
      <c r="I117" s="4"/>
    </row>
    <row r="118" spans="1:9" x14ac:dyDescent="0.25">
      <c r="A118" s="6" t="s">
        <v>174</v>
      </c>
      <c r="B118" s="66" t="s">
        <v>175</v>
      </c>
      <c r="C118" s="67"/>
      <c r="D118" s="67"/>
      <c r="E118" s="68"/>
      <c r="F118" s="4"/>
      <c r="G118" s="4"/>
      <c r="H118" s="4"/>
      <c r="I118" s="4"/>
    </row>
    <row r="119" spans="1:9" x14ac:dyDescent="0.25">
      <c r="A119" s="6" t="s">
        <v>176</v>
      </c>
      <c r="B119" s="12" t="s">
        <v>150</v>
      </c>
      <c r="C119" s="50"/>
      <c r="D119" s="51"/>
      <c r="E119" s="52"/>
      <c r="F119" s="4"/>
      <c r="G119" s="4"/>
      <c r="H119" s="4"/>
      <c r="I119" s="4"/>
    </row>
    <row r="120" spans="1:9" x14ac:dyDescent="0.25">
      <c r="A120" s="6" t="s">
        <v>177</v>
      </c>
      <c r="B120" s="12" t="s">
        <v>152</v>
      </c>
      <c r="C120" s="24" t="s">
        <v>153</v>
      </c>
      <c r="D120" s="25" t="s">
        <v>154</v>
      </c>
      <c r="E120" s="39"/>
      <c r="F120" s="4"/>
      <c r="G120" s="4"/>
      <c r="H120" s="4"/>
      <c r="I120" s="4"/>
    </row>
    <row r="121" spans="1:9" x14ac:dyDescent="0.25">
      <c r="A121" s="6" t="s">
        <v>178</v>
      </c>
      <c r="B121" s="12" t="s">
        <v>162</v>
      </c>
      <c r="C121" s="6" t="s">
        <v>12</v>
      </c>
      <c r="D121" s="6" t="s">
        <v>173</v>
      </c>
      <c r="E121" s="22">
        <f>SUM(E116)</f>
        <v>1.82</v>
      </c>
      <c r="F121" s="4"/>
      <c r="G121" s="4"/>
      <c r="H121" s="4"/>
      <c r="I121" s="4"/>
    </row>
    <row r="122" spans="1:9" x14ac:dyDescent="0.25">
      <c r="A122" s="6" t="s">
        <v>179</v>
      </c>
      <c r="B122" s="12" t="s">
        <v>158</v>
      </c>
      <c r="C122" s="50"/>
      <c r="D122" s="51"/>
      <c r="E122" s="52"/>
      <c r="F122" s="4"/>
      <c r="G122" s="4"/>
      <c r="H122" s="4"/>
      <c r="I122" s="4"/>
    </row>
    <row r="123" spans="1:9" x14ac:dyDescent="0.25">
      <c r="A123" s="6" t="s">
        <v>180</v>
      </c>
      <c r="B123" s="12" t="s">
        <v>152</v>
      </c>
      <c r="C123" s="24" t="s">
        <v>181</v>
      </c>
      <c r="D123" s="25" t="s">
        <v>160</v>
      </c>
      <c r="E123" s="39"/>
      <c r="F123" s="4"/>
      <c r="G123" s="4"/>
      <c r="H123" s="4"/>
      <c r="I123" s="4"/>
    </row>
    <row r="124" spans="1:9" x14ac:dyDescent="0.25">
      <c r="A124" s="6" t="s">
        <v>182</v>
      </c>
      <c r="B124" s="12" t="s">
        <v>162</v>
      </c>
      <c r="C124" s="6" t="s">
        <v>12</v>
      </c>
      <c r="D124" s="6" t="s">
        <v>173</v>
      </c>
      <c r="E124" s="22">
        <f>SUM(E116)</f>
        <v>1.82</v>
      </c>
      <c r="F124" s="4"/>
      <c r="G124" s="4"/>
      <c r="H124" s="4"/>
      <c r="I124" s="4"/>
    </row>
    <row r="125" spans="1:9" x14ac:dyDescent="0.25">
      <c r="A125" s="5" t="s">
        <v>183</v>
      </c>
      <c r="B125" s="7" t="s">
        <v>184</v>
      </c>
      <c r="C125" s="8"/>
      <c r="D125" s="8"/>
      <c r="E125" s="26"/>
      <c r="F125" s="4"/>
      <c r="G125" s="4"/>
      <c r="H125" s="4"/>
      <c r="I125" s="4"/>
    </row>
    <row r="126" spans="1:9" x14ac:dyDescent="0.25">
      <c r="A126" s="6" t="s">
        <v>185</v>
      </c>
      <c r="B126" s="12" t="s">
        <v>186</v>
      </c>
      <c r="C126" s="6" t="s">
        <v>12</v>
      </c>
      <c r="D126" s="6" t="s">
        <v>187</v>
      </c>
      <c r="E126" s="39"/>
      <c r="F126" s="4"/>
      <c r="G126" s="4"/>
      <c r="H126" s="4"/>
      <c r="I126" s="4"/>
    </row>
    <row r="127" spans="1:9" x14ac:dyDescent="0.25">
      <c r="A127" s="6" t="s">
        <v>188</v>
      </c>
      <c r="B127" s="12" t="s">
        <v>189</v>
      </c>
      <c r="C127" s="24" t="s">
        <v>153</v>
      </c>
      <c r="D127" s="6" t="s">
        <v>190</v>
      </c>
      <c r="E127" s="39"/>
      <c r="F127" s="4"/>
      <c r="G127" s="4"/>
      <c r="H127" s="4"/>
      <c r="I127" s="4"/>
    </row>
    <row r="128" spans="1:9" x14ac:dyDescent="0.25">
      <c r="A128" s="6" t="s">
        <v>191</v>
      </c>
      <c r="B128" s="12" t="s">
        <v>189</v>
      </c>
      <c r="C128" s="24" t="s">
        <v>181</v>
      </c>
      <c r="D128" s="6" t="s">
        <v>192</v>
      </c>
      <c r="E128" s="39"/>
      <c r="F128" s="4"/>
      <c r="G128" s="4"/>
      <c r="H128" s="4"/>
      <c r="I128" s="4"/>
    </row>
    <row r="129" spans="1:9" ht="28.5" x14ac:dyDescent="0.25">
      <c r="A129" s="5" t="s">
        <v>193</v>
      </c>
      <c r="B129" s="23" t="s">
        <v>194</v>
      </c>
      <c r="C129" s="5" t="s">
        <v>12</v>
      </c>
      <c r="D129" s="25"/>
      <c r="E129" s="11">
        <f>SUM(E130:E139)</f>
        <v>0</v>
      </c>
      <c r="F129" s="4"/>
      <c r="G129" s="4"/>
      <c r="H129" s="4"/>
      <c r="I129" s="4"/>
    </row>
    <row r="130" spans="1:9" ht="54" customHeight="1" x14ac:dyDescent="0.25">
      <c r="A130" s="6" t="s">
        <v>195</v>
      </c>
      <c r="B130" s="27" t="s">
        <v>196</v>
      </c>
      <c r="C130" s="6" t="s">
        <v>12</v>
      </c>
      <c r="D130" s="28" t="s">
        <v>197</v>
      </c>
      <c r="E130" s="29"/>
      <c r="F130" s="4"/>
      <c r="G130" s="4"/>
      <c r="H130" s="4"/>
      <c r="I130" s="4"/>
    </row>
    <row r="131" spans="1:9" ht="45" customHeight="1" x14ac:dyDescent="0.25">
      <c r="A131" s="6" t="s">
        <v>198</v>
      </c>
      <c r="B131" s="27" t="s">
        <v>199</v>
      </c>
      <c r="C131" s="6" t="s">
        <v>12</v>
      </c>
      <c r="D131" s="28" t="s">
        <v>197</v>
      </c>
      <c r="E131" s="29"/>
      <c r="F131" s="4"/>
      <c r="G131" s="4"/>
      <c r="H131" s="4"/>
      <c r="I131" s="4"/>
    </row>
    <row r="132" spans="1:9" ht="45" customHeight="1" x14ac:dyDescent="0.25">
      <c r="A132" s="6" t="s">
        <v>200</v>
      </c>
      <c r="B132" s="27" t="s">
        <v>199</v>
      </c>
      <c r="C132" s="6" t="s">
        <v>12</v>
      </c>
      <c r="D132" s="28" t="s">
        <v>197</v>
      </c>
      <c r="E132" s="29"/>
      <c r="F132" s="4"/>
      <c r="G132" s="4"/>
      <c r="H132" s="4"/>
      <c r="I132" s="4"/>
    </row>
    <row r="133" spans="1:9" ht="45" customHeight="1" x14ac:dyDescent="0.25">
      <c r="A133" s="6" t="s">
        <v>201</v>
      </c>
      <c r="B133" s="27" t="s">
        <v>199</v>
      </c>
      <c r="C133" s="6" t="s">
        <v>12</v>
      </c>
      <c r="D133" s="28" t="s">
        <v>197</v>
      </c>
      <c r="E133" s="29"/>
      <c r="F133" s="4"/>
      <c r="G133" s="4"/>
      <c r="H133" s="4"/>
      <c r="I133" s="4"/>
    </row>
    <row r="134" spans="1:9" ht="45" customHeight="1" x14ac:dyDescent="0.25">
      <c r="A134" s="6" t="s">
        <v>202</v>
      </c>
      <c r="B134" s="27" t="s">
        <v>199</v>
      </c>
      <c r="C134" s="6" t="s">
        <v>12</v>
      </c>
      <c r="D134" s="28" t="s">
        <v>197</v>
      </c>
      <c r="E134" s="29"/>
      <c r="F134" s="4"/>
      <c r="G134" s="4"/>
      <c r="H134" s="4"/>
      <c r="I134" s="4"/>
    </row>
    <row r="135" spans="1:9" ht="54" customHeight="1" x14ac:dyDescent="0.25">
      <c r="A135" s="6" t="s">
        <v>203</v>
      </c>
      <c r="B135" s="27" t="s">
        <v>199</v>
      </c>
      <c r="C135" s="6" t="s">
        <v>12</v>
      </c>
      <c r="D135" s="28" t="s">
        <v>197</v>
      </c>
      <c r="E135" s="29"/>
      <c r="F135" s="4"/>
      <c r="G135" s="4"/>
      <c r="H135" s="4"/>
      <c r="I135" s="4"/>
    </row>
    <row r="136" spans="1:9" ht="45" customHeight="1" x14ac:dyDescent="0.25">
      <c r="A136" s="6" t="s">
        <v>204</v>
      </c>
      <c r="B136" s="27" t="s">
        <v>199</v>
      </c>
      <c r="C136" s="6" t="s">
        <v>12</v>
      </c>
      <c r="D136" s="28" t="s">
        <v>197</v>
      </c>
      <c r="E136" s="29"/>
      <c r="F136" s="4"/>
      <c r="G136" s="4"/>
      <c r="H136" s="4"/>
      <c r="I136" s="4"/>
    </row>
    <row r="137" spans="1:9" ht="45" customHeight="1" x14ac:dyDescent="0.25">
      <c r="A137" s="6" t="s">
        <v>205</v>
      </c>
      <c r="B137" s="27" t="s">
        <v>199</v>
      </c>
      <c r="C137" s="6" t="s">
        <v>12</v>
      </c>
      <c r="D137" s="28" t="s">
        <v>197</v>
      </c>
      <c r="E137" s="29"/>
      <c r="F137" s="4"/>
      <c r="G137" s="4"/>
      <c r="H137" s="4"/>
      <c r="I137" s="4"/>
    </row>
    <row r="138" spans="1:9" ht="45" customHeight="1" x14ac:dyDescent="0.25">
      <c r="A138" s="6" t="s">
        <v>206</v>
      </c>
      <c r="B138" s="27" t="s">
        <v>199</v>
      </c>
      <c r="C138" s="6" t="s">
        <v>12</v>
      </c>
      <c r="D138" s="28" t="s">
        <v>197</v>
      </c>
      <c r="E138" s="29"/>
      <c r="F138" s="4"/>
      <c r="G138" s="4"/>
      <c r="H138" s="4"/>
      <c r="I138" s="4"/>
    </row>
    <row r="139" spans="1:9" ht="45" customHeight="1" x14ac:dyDescent="0.25">
      <c r="A139" s="6" t="s">
        <v>207</v>
      </c>
      <c r="B139" s="27" t="s">
        <v>199</v>
      </c>
      <c r="C139" s="6" t="s">
        <v>12</v>
      </c>
      <c r="D139" s="28" t="s">
        <v>197</v>
      </c>
      <c r="E139" s="29"/>
      <c r="F139" s="4"/>
      <c r="G139" s="4"/>
      <c r="H139" s="4"/>
      <c r="I139" s="4"/>
    </row>
    <row r="140" spans="1:9" ht="28.5" x14ac:dyDescent="0.25">
      <c r="A140" s="5" t="s">
        <v>208</v>
      </c>
      <c r="B140" s="23" t="s">
        <v>209</v>
      </c>
      <c r="C140" s="5" t="s">
        <v>12</v>
      </c>
      <c r="D140" s="6"/>
      <c r="E140" s="30">
        <f>SUM(E102+E114+E126+E129)</f>
        <v>3.01</v>
      </c>
      <c r="F140" s="4"/>
      <c r="G140" s="4"/>
      <c r="H140" s="4"/>
      <c r="I140" s="4"/>
    </row>
    <row r="141" spans="1:9" ht="53.25" customHeight="1" x14ac:dyDescent="0.25">
      <c r="A141" s="5" t="s">
        <v>210</v>
      </c>
      <c r="B141" s="10" t="s">
        <v>211</v>
      </c>
      <c r="C141" s="5" t="s">
        <v>12</v>
      </c>
      <c r="D141" s="28" t="s">
        <v>212</v>
      </c>
      <c r="E141" s="29"/>
      <c r="F141" s="4"/>
      <c r="G141" s="4"/>
      <c r="H141" s="4"/>
      <c r="I141" s="4"/>
    </row>
    <row r="142" spans="1:9" x14ac:dyDescent="0.25">
      <c r="A142" s="5" t="s">
        <v>213</v>
      </c>
      <c r="B142" s="10" t="s">
        <v>214</v>
      </c>
      <c r="C142" s="5" t="s">
        <v>12</v>
      </c>
      <c r="D142" s="6" t="s">
        <v>28</v>
      </c>
      <c r="E142" s="30">
        <f>SUM(E140-E141)</f>
        <v>3.01</v>
      </c>
      <c r="F142" s="4"/>
      <c r="G142" s="4"/>
      <c r="H142" s="4"/>
      <c r="I142" s="4"/>
    </row>
    <row r="143" spans="1:9" x14ac:dyDescent="0.25">
      <c r="A143" s="5" t="s">
        <v>215</v>
      </c>
      <c r="B143" s="10" t="s">
        <v>216</v>
      </c>
      <c r="C143" s="5" t="s">
        <v>12</v>
      </c>
      <c r="D143" s="6" t="s">
        <v>28</v>
      </c>
      <c r="E143" s="30"/>
      <c r="F143" s="4"/>
      <c r="G143" s="4"/>
      <c r="H143" s="4"/>
      <c r="I143" s="4"/>
    </row>
    <row r="144" spans="1:9" x14ac:dyDescent="0.25">
      <c r="A144" s="5" t="s">
        <v>217</v>
      </c>
      <c r="B144" s="10" t="s">
        <v>218</v>
      </c>
      <c r="C144" s="5" t="s">
        <v>12</v>
      </c>
      <c r="D144" s="6" t="s">
        <v>28</v>
      </c>
      <c r="E144" s="29"/>
      <c r="F144" s="4"/>
      <c r="G144" s="4"/>
      <c r="H144" s="4"/>
      <c r="I144" s="4"/>
    </row>
    <row r="145" spans="1:9" x14ac:dyDescent="0.25">
      <c r="A145" s="5" t="s">
        <v>219</v>
      </c>
      <c r="B145" s="10" t="s">
        <v>220</v>
      </c>
      <c r="C145" s="5" t="s">
        <v>221</v>
      </c>
      <c r="D145" s="6" t="s">
        <v>28</v>
      </c>
      <c r="E145" s="30" t="e">
        <f>((-E144 + E142)/ E144)*100</f>
        <v>#DIV/0!</v>
      </c>
      <c r="F145" s="4"/>
      <c r="G145" s="4"/>
      <c r="H145" s="4"/>
      <c r="I145" s="4"/>
    </row>
    <row r="146" spans="1:9" x14ac:dyDescent="0.25">
      <c r="A146" s="6" t="s">
        <v>222</v>
      </c>
      <c r="B146" s="12" t="s">
        <v>223</v>
      </c>
      <c r="C146" s="6" t="s">
        <v>224</v>
      </c>
      <c r="D146" s="53" t="s">
        <v>268</v>
      </c>
      <c r="E146" s="31">
        <v>8585.2999999999993</v>
      </c>
      <c r="F146" s="4"/>
      <c r="G146" s="4"/>
      <c r="H146" s="4"/>
      <c r="I146" s="4"/>
    </row>
    <row r="147" spans="1:9" x14ac:dyDescent="0.25">
      <c r="A147" s="6" t="s">
        <v>226</v>
      </c>
      <c r="B147" s="12" t="s">
        <v>227</v>
      </c>
      <c r="C147" s="6" t="s">
        <v>224</v>
      </c>
      <c r="D147" s="54"/>
      <c r="E147" s="32">
        <f>SUM(E148:E154)</f>
        <v>8576</v>
      </c>
      <c r="F147" s="4"/>
      <c r="G147" s="4"/>
      <c r="H147" s="4"/>
      <c r="I147" s="4"/>
    </row>
    <row r="148" spans="1:9" x14ac:dyDescent="0.25">
      <c r="A148" s="6" t="s">
        <v>228</v>
      </c>
      <c r="B148" s="21" t="s">
        <v>229</v>
      </c>
      <c r="C148" s="6" t="s">
        <v>224</v>
      </c>
      <c r="D148" s="54"/>
      <c r="E148" s="31">
        <v>8576</v>
      </c>
      <c r="F148" s="4"/>
      <c r="G148" s="4"/>
      <c r="H148" s="4"/>
      <c r="I148" s="4"/>
    </row>
    <row r="149" spans="1:9" x14ac:dyDescent="0.25">
      <c r="A149" s="6" t="s">
        <v>230</v>
      </c>
      <c r="B149" s="21" t="s">
        <v>231</v>
      </c>
      <c r="C149" s="6" t="s">
        <v>224</v>
      </c>
      <c r="D149" s="54"/>
      <c r="E149" s="31"/>
      <c r="F149" s="4"/>
      <c r="G149" s="4"/>
      <c r="H149" s="4"/>
      <c r="I149" s="4"/>
    </row>
    <row r="150" spans="1:9" x14ac:dyDescent="0.25">
      <c r="A150" s="6" t="s">
        <v>232</v>
      </c>
      <c r="B150" s="21" t="s">
        <v>231</v>
      </c>
      <c r="C150" s="6" t="s">
        <v>224</v>
      </c>
      <c r="D150" s="54"/>
      <c r="E150" s="31"/>
      <c r="F150" s="4"/>
      <c r="G150" s="4"/>
      <c r="H150" s="4"/>
      <c r="I150" s="4"/>
    </row>
    <row r="151" spans="1:9" x14ac:dyDescent="0.25">
      <c r="A151" s="6" t="s">
        <v>233</v>
      </c>
      <c r="B151" s="21" t="s">
        <v>231</v>
      </c>
      <c r="C151" s="6" t="s">
        <v>224</v>
      </c>
      <c r="D151" s="54"/>
      <c r="E151" s="31"/>
      <c r="F151" s="4"/>
      <c r="G151" s="4"/>
      <c r="H151" s="4"/>
      <c r="I151" s="4"/>
    </row>
    <row r="152" spans="1:9" x14ac:dyDescent="0.25">
      <c r="A152" s="6" t="s">
        <v>234</v>
      </c>
      <c r="B152" s="21" t="s">
        <v>231</v>
      </c>
      <c r="C152" s="6" t="s">
        <v>224</v>
      </c>
      <c r="D152" s="54"/>
      <c r="E152" s="31"/>
      <c r="F152" s="4"/>
      <c r="G152" s="4"/>
      <c r="H152" s="4"/>
      <c r="I152" s="4"/>
    </row>
    <row r="153" spans="1:9" x14ac:dyDescent="0.25">
      <c r="A153" s="6" t="s">
        <v>235</v>
      </c>
      <c r="B153" s="21" t="s">
        <v>231</v>
      </c>
      <c r="C153" s="6" t="s">
        <v>224</v>
      </c>
      <c r="D153" s="54"/>
      <c r="E153" s="31"/>
      <c r="F153" s="4"/>
      <c r="G153" s="4"/>
      <c r="H153" s="4"/>
      <c r="I153" s="4"/>
    </row>
    <row r="154" spans="1:9" x14ac:dyDescent="0.25">
      <c r="A154" s="6" t="s">
        <v>236</v>
      </c>
      <c r="B154" s="21" t="s">
        <v>231</v>
      </c>
      <c r="C154" s="6" t="s">
        <v>224</v>
      </c>
      <c r="D154" s="54"/>
      <c r="E154" s="31"/>
      <c r="F154" s="4"/>
      <c r="G154" s="4"/>
      <c r="H154" s="4"/>
      <c r="I154" s="4"/>
    </row>
    <row r="155" spans="1:9" x14ac:dyDescent="0.25">
      <c r="A155" s="6" t="s">
        <v>237</v>
      </c>
      <c r="B155" s="12" t="s">
        <v>238</v>
      </c>
      <c r="C155" s="6" t="s">
        <v>224</v>
      </c>
      <c r="D155" s="54"/>
      <c r="E155" s="32">
        <f>SUM(E156:E162)</f>
        <v>0</v>
      </c>
      <c r="F155" s="4"/>
      <c r="G155" s="4"/>
      <c r="H155" s="4"/>
      <c r="I155" s="4"/>
    </row>
    <row r="156" spans="1:9" x14ac:dyDescent="0.25">
      <c r="A156" s="6" t="s">
        <v>239</v>
      </c>
      <c r="B156" s="21" t="s">
        <v>240</v>
      </c>
      <c r="C156" s="6" t="s">
        <v>224</v>
      </c>
      <c r="D156" s="54"/>
      <c r="E156" s="31"/>
      <c r="F156" s="4"/>
      <c r="G156" s="4"/>
      <c r="H156" s="4"/>
      <c r="I156" s="4"/>
    </row>
    <row r="157" spans="1:9" x14ac:dyDescent="0.25">
      <c r="A157" s="6" t="s">
        <v>241</v>
      </c>
      <c r="B157" s="21" t="s">
        <v>231</v>
      </c>
      <c r="C157" s="6" t="s">
        <v>224</v>
      </c>
      <c r="D157" s="54"/>
      <c r="E157" s="31"/>
      <c r="F157" s="4"/>
      <c r="G157" s="4"/>
      <c r="H157" s="4"/>
      <c r="I157" s="4"/>
    </row>
    <row r="158" spans="1:9" x14ac:dyDescent="0.25">
      <c r="A158" s="6" t="s">
        <v>242</v>
      </c>
      <c r="B158" s="21" t="s">
        <v>231</v>
      </c>
      <c r="C158" s="6" t="s">
        <v>224</v>
      </c>
      <c r="D158" s="54"/>
      <c r="E158" s="31"/>
      <c r="F158" s="4"/>
      <c r="G158" s="4"/>
      <c r="H158" s="4"/>
      <c r="I158" s="4"/>
    </row>
    <row r="159" spans="1:9" x14ac:dyDescent="0.25">
      <c r="A159" s="6" t="s">
        <v>243</v>
      </c>
      <c r="B159" s="21" t="s">
        <v>231</v>
      </c>
      <c r="C159" s="6" t="s">
        <v>224</v>
      </c>
      <c r="D159" s="54"/>
      <c r="E159" s="31"/>
      <c r="F159" s="4"/>
      <c r="G159" s="4"/>
      <c r="H159" s="4"/>
      <c r="I159" s="4"/>
    </row>
    <row r="160" spans="1:9" x14ac:dyDescent="0.25">
      <c r="A160" s="6" t="s">
        <v>244</v>
      </c>
      <c r="B160" s="21" t="s">
        <v>231</v>
      </c>
      <c r="C160" s="6" t="s">
        <v>224</v>
      </c>
      <c r="D160" s="54"/>
      <c r="E160" s="31"/>
      <c r="F160" s="4"/>
      <c r="G160" s="4"/>
      <c r="H160" s="4"/>
      <c r="I160" s="4"/>
    </row>
    <row r="161" spans="1:9" x14ac:dyDescent="0.25">
      <c r="A161" s="6" t="s">
        <v>245</v>
      </c>
      <c r="B161" s="21" t="s">
        <v>231</v>
      </c>
      <c r="C161" s="6" t="s">
        <v>224</v>
      </c>
      <c r="D161" s="54"/>
      <c r="E161" s="31"/>
      <c r="F161" s="4"/>
      <c r="G161" s="4"/>
      <c r="H161" s="4"/>
      <c r="I161" s="4"/>
    </row>
    <row r="162" spans="1:9" x14ac:dyDescent="0.25">
      <c r="A162" s="6" t="s">
        <v>246</v>
      </c>
      <c r="B162" s="21" t="s">
        <v>231</v>
      </c>
      <c r="C162" s="6" t="s">
        <v>224</v>
      </c>
      <c r="D162" s="54"/>
      <c r="E162" s="31"/>
      <c r="F162" s="4"/>
      <c r="G162" s="4"/>
      <c r="H162" s="4"/>
      <c r="I162" s="4"/>
    </row>
    <row r="163" spans="1:9" x14ac:dyDescent="0.25">
      <c r="A163" s="6" t="s">
        <v>247</v>
      </c>
      <c r="B163" s="12" t="s">
        <v>238</v>
      </c>
      <c r="C163" s="6" t="s">
        <v>224</v>
      </c>
      <c r="D163" s="54"/>
      <c r="E163" s="32">
        <f>SUM(E164:E174)</f>
        <v>0</v>
      </c>
      <c r="F163" s="4"/>
      <c r="G163" s="4"/>
      <c r="H163" s="4"/>
      <c r="I163" s="4"/>
    </row>
    <row r="164" spans="1:9" x14ac:dyDescent="0.25">
      <c r="A164" s="6" t="s">
        <v>248</v>
      </c>
      <c r="B164" s="21" t="s">
        <v>114</v>
      </c>
      <c r="C164" s="6" t="s">
        <v>224</v>
      </c>
      <c r="D164" s="54"/>
      <c r="E164" s="31"/>
      <c r="F164" s="4"/>
      <c r="G164" s="4"/>
      <c r="H164" s="4"/>
      <c r="I164" s="4"/>
    </row>
    <row r="165" spans="1:9" x14ac:dyDescent="0.25">
      <c r="A165" s="6" t="s">
        <v>249</v>
      </c>
      <c r="B165" s="21" t="s">
        <v>114</v>
      </c>
      <c r="C165" s="6" t="s">
        <v>224</v>
      </c>
      <c r="D165" s="54"/>
      <c r="E165" s="31"/>
      <c r="F165" s="4"/>
      <c r="G165" s="4"/>
      <c r="H165" s="4"/>
      <c r="I165" s="4"/>
    </row>
    <row r="166" spans="1:9" x14ac:dyDescent="0.25">
      <c r="A166" s="6" t="s">
        <v>250</v>
      </c>
      <c r="B166" s="21" t="s">
        <v>114</v>
      </c>
      <c r="C166" s="6" t="s">
        <v>224</v>
      </c>
      <c r="D166" s="54"/>
      <c r="E166" s="31"/>
      <c r="F166" s="4"/>
      <c r="G166" s="4"/>
      <c r="H166" s="4"/>
      <c r="I166" s="4"/>
    </row>
    <row r="167" spans="1:9" x14ac:dyDescent="0.25">
      <c r="A167" s="6" t="s">
        <v>251</v>
      </c>
      <c r="B167" s="21" t="s">
        <v>114</v>
      </c>
      <c r="C167" s="6" t="s">
        <v>224</v>
      </c>
      <c r="D167" s="54"/>
      <c r="E167" s="31"/>
      <c r="F167" s="4"/>
      <c r="G167" s="4"/>
      <c r="H167" s="4"/>
      <c r="I167" s="4"/>
    </row>
    <row r="168" spans="1:9" x14ac:dyDescent="0.25">
      <c r="A168" s="6" t="s">
        <v>252</v>
      </c>
      <c r="B168" s="21" t="s">
        <v>114</v>
      </c>
      <c r="C168" s="6" t="s">
        <v>224</v>
      </c>
      <c r="D168" s="54"/>
      <c r="E168" s="31"/>
      <c r="F168" s="4"/>
      <c r="G168" s="4"/>
      <c r="H168" s="4"/>
      <c r="I168" s="4"/>
    </row>
    <row r="169" spans="1:9" x14ac:dyDescent="0.25">
      <c r="A169" s="6" t="s">
        <v>253</v>
      </c>
      <c r="B169" s="21" t="s">
        <v>114</v>
      </c>
      <c r="C169" s="6" t="s">
        <v>224</v>
      </c>
      <c r="D169" s="54"/>
      <c r="E169" s="31"/>
      <c r="F169" s="4"/>
      <c r="G169" s="4"/>
      <c r="H169" s="4"/>
      <c r="I169" s="4"/>
    </row>
    <row r="170" spans="1:9" x14ac:dyDescent="0.25">
      <c r="A170" s="6" t="s">
        <v>254</v>
      </c>
      <c r="B170" s="21" t="s">
        <v>114</v>
      </c>
      <c r="C170" s="6" t="s">
        <v>224</v>
      </c>
      <c r="D170" s="54"/>
      <c r="E170" s="31"/>
      <c r="F170" s="4"/>
      <c r="G170" s="4"/>
      <c r="H170" s="4"/>
      <c r="I170" s="4"/>
    </row>
    <row r="171" spans="1:9" x14ac:dyDescent="0.25">
      <c r="A171" s="6" t="s">
        <v>255</v>
      </c>
      <c r="B171" s="21" t="s">
        <v>114</v>
      </c>
      <c r="C171" s="6" t="s">
        <v>224</v>
      </c>
      <c r="D171" s="54"/>
      <c r="E171" s="31"/>
      <c r="F171" s="4"/>
      <c r="G171" s="4"/>
      <c r="H171" s="4"/>
      <c r="I171" s="4"/>
    </row>
    <row r="172" spans="1:9" x14ac:dyDescent="0.25">
      <c r="A172" s="6" t="s">
        <v>256</v>
      </c>
      <c r="B172" s="21" t="s">
        <v>114</v>
      </c>
      <c r="C172" s="6" t="s">
        <v>224</v>
      </c>
      <c r="D172" s="54"/>
      <c r="E172" s="31"/>
      <c r="F172" s="4"/>
      <c r="G172" s="4"/>
      <c r="H172" s="4"/>
      <c r="I172" s="4"/>
    </row>
    <row r="173" spans="1:9" x14ac:dyDescent="0.25">
      <c r="A173" s="6" t="s">
        <v>257</v>
      </c>
      <c r="B173" s="21" t="s">
        <v>114</v>
      </c>
      <c r="C173" s="6" t="s">
        <v>224</v>
      </c>
      <c r="D173" s="54"/>
      <c r="E173" s="31"/>
      <c r="F173" s="4"/>
      <c r="G173" s="4"/>
      <c r="H173" s="4"/>
      <c r="I173" s="4"/>
    </row>
    <row r="174" spans="1:9" x14ac:dyDescent="0.25">
      <c r="A174" s="6" t="s">
        <v>258</v>
      </c>
      <c r="B174" s="21" t="s">
        <v>114</v>
      </c>
      <c r="C174" s="6" t="s">
        <v>224</v>
      </c>
      <c r="D174" s="55"/>
      <c r="E174" s="31"/>
      <c r="F174" s="4"/>
      <c r="G174" s="4"/>
      <c r="H174" s="4"/>
      <c r="I174" s="4"/>
    </row>
    <row r="175" spans="1:9" ht="26.25" customHeight="1" x14ac:dyDescent="0.25">
      <c r="A175" s="5" t="s">
        <v>259</v>
      </c>
      <c r="B175" s="33" t="s">
        <v>260</v>
      </c>
      <c r="C175" s="56" t="s">
        <v>261</v>
      </c>
      <c r="D175" s="57"/>
      <c r="E175" s="58"/>
      <c r="F175" s="4"/>
      <c r="G175" s="4"/>
      <c r="H175" s="4"/>
      <c r="I175" s="4"/>
    </row>
    <row r="176" spans="1:9" x14ac:dyDescent="0.25">
      <c r="A176" s="34"/>
      <c r="B176" s="35"/>
      <c r="C176" s="34"/>
      <c r="D176" s="36"/>
      <c r="E176" s="37"/>
      <c r="F176" s="4"/>
      <c r="G176" s="4"/>
      <c r="H176" s="4"/>
      <c r="I176" s="4"/>
    </row>
    <row r="177" spans="1:9" x14ac:dyDescent="0.25">
      <c r="A177" s="38" t="s">
        <v>262</v>
      </c>
      <c r="B177" s="4"/>
      <c r="C177" s="4"/>
      <c r="D177" s="4"/>
      <c r="E177" s="4"/>
      <c r="F177" s="4"/>
      <c r="G177" s="4"/>
      <c r="H177" s="4"/>
      <c r="I177" s="4"/>
    </row>
    <row r="178" spans="1:9" ht="28.5" customHeight="1" x14ac:dyDescent="0.25">
      <c r="A178" s="71" t="s">
        <v>263</v>
      </c>
      <c r="B178" s="71"/>
      <c r="C178" s="71"/>
      <c r="D178" s="71"/>
      <c r="E178" s="71"/>
      <c r="F178" s="4"/>
      <c r="G178" s="4"/>
      <c r="H178" s="4"/>
      <c r="I178" s="4"/>
    </row>
    <row r="179" spans="1:9" ht="18.75" customHeight="1" x14ac:dyDescent="0.25">
      <c r="A179" s="71" t="s">
        <v>264</v>
      </c>
      <c r="B179" s="71"/>
      <c r="C179" s="71"/>
      <c r="D179" s="71"/>
      <c r="E179" s="71"/>
      <c r="F179" s="4"/>
      <c r="G179" s="4"/>
      <c r="H179" s="4"/>
      <c r="I179" s="4"/>
    </row>
    <row r="180" spans="1:9" ht="30.75" customHeight="1" x14ac:dyDescent="0.25">
      <c r="A180" s="71" t="s">
        <v>265</v>
      </c>
      <c r="B180" s="71"/>
      <c r="C180" s="71"/>
      <c r="D180" s="71"/>
      <c r="E180" s="71"/>
      <c r="F180" s="4"/>
      <c r="G180" s="4"/>
      <c r="H180" s="4"/>
      <c r="I180" s="4"/>
    </row>
    <row r="181" spans="1:9" ht="14.25" customHeight="1" x14ac:dyDescent="0.25">
      <c r="A181" s="72" t="s">
        <v>266</v>
      </c>
      <c r="B181" s="72"/>
      <c r="C181" s="72"/>
      <c r="D181" s="72"/>
      <c r="E181" s="72"/>
      <c r="F181" s="4"/>
      <c r="G181" s="4"/>
      <c r="H181" s="4"/>
      <c r="I181" s="4"/>
    </row>
    <row r="182" spans="1:9" ht="33.75" customHeight="1" x14ac:dyDescent="0.25">
      <c r="A182" s="72" t="s">
        <v>267</v>
      </c>
      <c r="B182" s="72"/>
      <c r="C182" s="72"/>
      <c r="D182" s="72"/>
      <c r="E182" s="72"/>
      <c r="F182" s="4"/>
      <c r="G182" s="4"/>
      <c r="H182" s="4"/>
      <c r="I182" s="4"/>
    </row>
    <row r="183" spans="1:9" x14ac:dyDescent="0.25">
      <c r="A183" s="4"/>
      <c r="B183" s="4"/>
      <c r="C183" s="4"/>
      <c r="D183" s="4"/>
      <c r="E183" s="4"/>
      <c r="F183" s="4"/>
      <c r="G183" s="4"/>
      <c r="H183" s="4"/>
      <c r="I183" s="4"/>
    </row>
    <row r="184" spans="1:9" x14ac:dyDescent="0.25">
      <c r="A184" s="4"/>
      <c r="B184" s="4"/>
      <c r="C184" s="4"/>
      <c r="D184" s="4"/>
      <c r="E184" s="4"/>
      <c r="F184" s="4"/>
      <c r="G184" s="4"/>
      <c r="H184" s="4"/>
      <c r="I184" s="4"/>
    </row>
    <row r="185" spans="1:9" x14ac:dyDescent="0.25">
      <c r="A185" s="4"/>
      <c r="B185" s="4"/>
      <c r="C185" s="4"/>
      <c r="D185" s="4"/>
      <c r="E185" s="4"/>
      <c r="F185" s="4"/>
      <c r="G185" s="4"/>
      <c r="H185" s="4"/>
      <c r="I185" s="4"/>
    </row>
    <row r="186" spans="1:9" x14ac:dyDescent="0.25">
      <c r="A186" s="4"/>
      <c r="B186" s="4"/>
      <c r="C186" s="4"/>
      <c r="D186" s="4"/>
      <c r="E186" s="4"/>
      <c r="F186" s="4"/>
      <c r="G186" s="4"/>
      <c r="H186" s="4"/>
      <c r="I186" s="4"/>
    </row>
    <row r="187" spans="1:9" x14ac:dyDescent="0.25">
      <c r="A187" s="4"/>
      <c r="B187" s="4"/>
      <c r="C187" s="4"/>
      <c r="D187" s="4"/>
      <c r="E187" s="4"/>
      <c r="F187" s="4"/>
      <c r="G187" s="4"/>
      <c r="H187" s="4"/>
      <c r="I187" s="4"/>
    </row>
    <row r="188" spans="1:9" x14ac:dyDescent="0.25">
      <c r="A188" s="4"/>
      <c r="B188" s="4"/>
      <c r="C188" s="4"/>
      <c r="D188" s="4"/>
      <c r="E188" s="4"/>
      <c r="F188" s="4"/>
      <c r="G188" s="4"/>
      <c r="H188" s="4"/>
      <c r="I188" s="4"/>
    </row>
    <row r="189" spans="1:9" x14ac:dyDescent="0.25">
      <c r="A189" s="4"/>
      <c r="B189" s="4"/>
      <c r="C189" s="4"/>
      <c r="D189" s="4"/>
      <c r="E189" s="4"/>
      <c r="F189" s="4"/>
      <c r="G189" s="4"/>
      <c r="H189" s="4"/>
      <c r="I189" s="4"/>
    </row>
  </sheetData>
  <mergeCells count="24">
    <mergeCell ref="C175:E175"/>
    <mergeCell ref="A178:E178"/>
    <mergeCell ref="A179:E179"/>
    <mergeCell ref="A180:E180"/>
    <mergeCell ref="A181:E181"/>
    <mergeCell ref="A182:E182"/>
    <mergeCell ref="A116:A117"/>
    <mergeCell ref="E116:E117"/>
    <mergeCell ref="B118:E118"/>
    <mergeCell ref="C119:E119"/>
    <mergeCell ref="C122:E122"/>
    <mergeCell ref="D146:D174"/>
    <mergeCell ref="B15:E15"/>
    <mergeCell ref="A104:A105"/>
    <mergeCell ref="E104:E105"/>
    <mergeCell ref="B106:E106"/>
    <mergeCell ref="C107:E107"/>
    <mergeCell ref="C110:E110"/>
    <mergeCell ref="A1:E1"/>
    <mergeCell ref="A2:E2"/>
    <mergeCell ref="A3:E3"/>
    <mergeCell ref="A5:E5"/>
    <mergeCell ref="A13:A14"/>
    <mergeCell ref="E13:E1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921C7-1106-4453-AE9D-08CDC91F3859}">
  <dimension ref="A1:I189"/>
  <sheetViews>
    <sheetView workbookViewId="0">
      <selection activeCell="B4" sqref="B4"/>
    </sheetView>
  </sheetViews>
  <sheetFormatPr defaultRowHeight="15" x14ac:dyDescent="0.25"/>
  <cols>
    <col min="1" max="1" width="10.28515625" customWidth="1"/>
    <col min="2" max="2" width="92.7109375" customWidth="1"/>
    <col min="3" max="3" width="29.7109375" customWidth="1"/>
    <col min="4" max="4" width="38.7109375" customWidth="1"/>
    <col min="5" max="5" width="12.7109375" customWidth="1"/>
  </cols>
  <sheetData>
    <row r="1" spans="1:9" ht="15.75" thickBot="1" x14ac:dyDescent="0.3">
      <c r="A1" s="41" t="s">
        <v>0</v>
      </c>
      <c r="B1" s="42"/>
      <c r="C1" s="42"/>
      <c r="D1" s="42"/>
      <c r="E1" s="43"/>
    </row>
    <row r="2" spans="1:9" ht="15.75" thickBot="1" x14ac:dyDescent="0.3">
      <c r="A2" s="41" t="s">
        <v>1</v>
      </c>
      <c r="B2" s="42"/>
      <c r="C2" s="42"/>
      <c r="D2" s="42"/>
      <c r="E2" s="43"/>
    </row>
    <row r="3" spans="1:9" ht="15.75" thickBot="1" x14ac:dyDescent="0.3">
      <c r="A3" s="44"/>
      <c r="B3" s="45"/>
      <c r="C3" s="45"/>
      <c r="D3" s="45"/>
      <c r="E3" s="46"/>
    </row>
    <row r="4" spans="1:9" ht="15.75" thickBot="1" x14ac:dyDescent="0.3">
      <c r="A4" s="1"/>
      <c r="B4" s="1"/>
      <c r="C4" s="1"/>
      <c r="D4" s="1"/>
      <c r="E4" s="1"/>
    </row>
    <row r="5" spans="1:9" ht="15.75" thickBot="1" x14ac:dyDescent="0.3">
      <c r="A5" s="47" t="s">
        <v>2</v>
      </c>
      <c r="B5" s="48"/>
      <c r="C5" s="48"/>
      <c r="D5" s="48"/>
      <c r="E5" s="49"/>
    </row>
    <row r="6" spans="1:9" ht="15.75" thickBot="1" x14ac:dyDescent="0.3">
      <c r="A6" s="1"/>
      <c r="B6" s="1"/>
      <c r="C6" s="1"/>
      <c r="D6" s="1"/>
      <c r="E6" s="1"/>
    </row>
    <row r="7" spans="1:9" x14ac:dyDescent="0.25">
      <c r="A7" s="4"/>
      <c r="B7" s="73"/>
      <c r="C7" s="4"/>
      <c r="D7" s="4"/>
      <c r="E7" s="4"/>
      <c r="F7" s="4"/>
      <c r="G7" s="4"/>
      <c r="H7" s="4"/>
      <c r="I7" s="4"/>
    </row>
    <row r="8" spans="1:9" x14ac:dyDescent="0.25">
      <c r="A8" s="5" t="s">
        <v>3</v>
      </c>
      <c r="B8" s="5" t="s">
        <v>4</v>
      </c>
      <c r="C8" s="5" t="s">
        <v>5</v>
      </c>
      <c r="D8" s="5" t="s">
        <v>6</v>
      </c>
      <c r="E8" s="5" t="s">
        <v>7</v>
      </c>
      <c r="F8" s="4"/>
      <c r="G8" s="4"/>
      <c r="H8" s="4"/>
      <c r="I8" s="4"/>
    </row>
    <row r="9" spans="1:9" x14ac:dyDescent="0.25">
      <c r="A9" s="6">
        <v>1</v>
      </c>
      <c r="B9" s="6">
        <v>2</v>
      </c>
      <c r="C9" s="6">
        <v>3</v>
      </c>
      <c r="D9" s="6">
        <v>4</v>
      </c>
      <c r="E9" s="6">
        <v>5</v>
      </c>
      <c r="F9" s="4"/>
      <c r="G9" s="4"/>
      <c r="H9" s="4"/>
      <c r="I9" s="4"/>
    </row>
    <row r="10" spans="1:9" x14ac:dyDescent="0.25">
      <c r="A10" s="5" t="s">
        <v>8</v>
      </c>
      <c r="B10" s="7" t="s">
        <v>9</v>
      </c>
      <c r="C10" s="8"/>
      <c r="D10" s="8"/>
      <c r="E10" s="9"/>
      <c r="F10" s="4"/>
      <c r="G10" s="4"/>
      <c r="H10" s="4"/>
      <c r="I10" s="4"/>
    </row>
    <row r="11" spans="1:9" x14ac:dyDescent="0.25">
      <c r="A11" s="6" t="s">
        <v>10</v>
      </c>
      <c r="B11" s="10" t="s">
        <v>11</v>
      </c>
      <c r="C11" s="6" t="s">
        <v>12</v>
      </c>
      <c r="D11" s="6" t="s">
        <v>13</v>
      </c>
      <c r="E11" s="11">
        <f>SUM(E12+E13)</f>
        <v>2.76</v>
      </c>
      <c r="F11" s="4"/>
      <c r="G11" s="4"/>
      <c r="H11" s="4"/>
      <c r="I11" s="4"/>
    </row>
    <row r="12" spans="1:9" x14ac:dyDescent="0.25">
      <c r="A12" s="6" t="s">
        <v>14</v>
      </c>
      <c r="B12" s="12" t="s">
        <v>15</v>
      </c>
      <c r="C12" s="6" t="s">
        <v>12</v>
      </c>
      <c r="D12" s="6" t="s">
        <v>16</v>
      </c>
      <c r="E12" s="39">
        <v>1.19</v>
      </c>
      <c r="F12" s="4"/>
      <c r="G12" s="4"/>
      <c r="H12" s="4"/>
      <c r="I12" s="4"/>
    </row>
    <row r="13" spans="1:9" ht="15" customHeight="1" x14ac:dyDescent="0.25">
      <c r="A13" s="62" t="s">
        <v>17</v>
      </c>
      <c r="B13" s="14" t="s">
        <v>18</v>
      </c>
      <c r="C13" s="6" t="s">
        <v>12</v>
      </c>
      <c r="D13" s="6" t="s">
        <v>19</v>
      </c>
      <c r="E13" s="69">
        <v>1.57</v>
      </c>
      <c r="F13" s="4"/>
      <c r="G13" s="4"/>
      <c r="H13" s="4"/>
      <c r="I13" s="4"/>
    </row>
    <row r="14" spans="1:9" ht="15" customHeight="1" x14ac:dyDescent="0.25">
      <c r="A14" s="63"/>
      <c r="B14" s="15" t="s">
        <v>20</v>
      </c>
      <c r="C14" s="6" t="s">
        <v>21</v>
      </c>
      <c r="D14" s="16" t="s">
        <v>22</v>
      </c>
      <c r="E14" s="70"/>
      <c r="F14" s="4"/>
      <c r="G14" s="4"/>
      <c r="H14" s="4"/>
      <c r="I14" s="4"/>
    </row>
    <row r="15" spans="1:9" x14ac:dyDescent="0.25">
      <c r="A15" s="6" t="s">
        <v>23</v>
      </c>
      <c r="B15" s="66" t="s">
        <v>269</v>
      </c>
      <c r="C15" s="67"/>
      <c r="D15" s="67"/>
      <c r="E15" s="68"/>
      <c r="F15" s="4"/>
      <c r="G15" s="4"/>
      <c r="H15" s="4"/>
      <c r="I15" s="4"/>
    </row>
    <row r="16" spans="1:9" x14ac:dyDescent="0.25">
      <c r="A16" s="6" t="s">
        <v>25</v>
      </c>
      <c r="B16" s="12" t="s">
        <v>26</v>
      </c>
      <c r="C16" s="6" t="s">
        <v>27</v>
      </c>
      <c r="D16" s="6" t="s">
        <v>28</v>
      </c>
      <c r="E16" s="18">
        <f>SUM(E18+E19+E20+E21)</f>
        <v>0</v>
      </c>
      <c r="F16" s="4"/>
      <c r="G16" s="4"/>
      <c r="H16" s="4"/>
      <c r="I16" s="4"/>
    </row>
    <row r="17" spans="1:9" x14ac:dyDescent="0.25">
      <c r="A17" s="6" t="s">
        <v>29</v>
      </c>
      <c r="B17" s="19" t="s">
        <v>30</v>
      </c>
      <c r="C17" s="6" t="s">
        <v>27</v>
      </c>
      <c r="D17" s="6" t="s">
        <v>28</v>
      </c>
      <c r="E17" s="39"/>
      <c r="F17" s="20"/>
      <c r="G17" s="4"/>
      <c r="H17" s="4"/>
      <c r="I17" s="4"/>
    </row>
    <row r="18" spans="1:9" x14ac:dyDescent="0.25">
      <c r="A18" s="6" t="s">
        <v>31</v>
      </c>
      <c r="B18" s="19" t="s">
        <v>44</v>
      </c>
      <c r="C18" s="6" t="s">
        <v>27</v>
      </c>
      <c r="D18" s="6" t="s">
        <v>28</v>
      </c>
      <c r="E18" s="39"/>
      <c r="F18" s="20"/>
      <c r="G18" s="4"/>
      <c r="H18" s="4"/>
      <c r="I18" s="4"/>
    </row>
    <row r="19" spans="1:9" x14ac:dyDescent="0.25">
      <c r="A19" s="6" t="s">
        <v>33</v>
      </c>
      <c r="B19" s="19" t="s">
        <v>34</v>
      </c>
      <c r="C19" s="6" t="s">
        <v>27</v>
      </c>
      <c r="D19" s="6" t="s">
        <v>28</v>
      </c>
      <c r="E19" s="39"/>
      <c r="F19" s="20"/>
      <c r="G19" s="4"/>
      <c r="H19" s="4"/>
      <c r="I19" s="4"/>
    </row>
    <row r="20" spans="1:9" x14ac:dyDescent="0.25">
      <c r="A20" s="6" t="s">
        <v>35</v>
      </c>
      <c r="B20" s="12" t="s">
        <v>36</v>
      </c>
      <c r="C20" s="6" t="s">
        <v>27</v>
      </c>
      <c r="D20" s="6" t="s">
        <v>28</v>
      </c>
      <c r="E20" s="39"/>
      <c r="F20" s="4"/>
      <c r="G20" s="4"/>
      <c r="H20" s="4"/>
      <c r="I20" s="4"/>
    </row>
    <row r="21" spans="1:9" x14ac:dyDescent="0.25">
      <c r="A21" s="6" t="s">
        <v>37</v>
      </c>
      <c r="B21" s="12" t="s">
        <v>38</v>
      </c>
      <c r="C21" s="6" t="s">
        <v>27</v>
      </c>
      <c r="D21" s="6" t="s">
        <v>28</v>
      </c>
      <c r="E21" s="39"/>
      <c r="F21" s="4"/>
      <c r="G21" s="4"/>
      <c r="H21" s="4"/>
      <c r="I21" s="4"/>
    </row>
    <row r="22" spans="1:9" x14ac:dyDescent="0.25">
      <c r="A22" s="6" t="s">
        <v>39</v>
      </c>
      <c r="B22" s="12" t="s">
        <v>270</v>
      </c>
      <c r="C22" s="6" t="s">
        <v>41</v>
      </c>
      <c r="D22" s="6" t="s">
        <v>28</v>
      </c>
      <c r="E22" s="18">
        <f>SUM(E24+E25+E26)</f>
        <v>150.19000000000003</v>
      </c>
      <c r="F22" s="4"/>
      <c r="G22" s="4"/>
      <c r="H22" s="4"/>
      <c r="I22" s="4"/>
    </row>
    <row r="23" spans="1:9" x14ac:dyDescent="0.25">
      <c r="A23" s="6" t="s">
        <v>42</v>
      </c>
      <c r="B23" s="12" t="s">
        <v>30</v>
      </c>
      <c r="C23" s="6" t="s">
        <v>41</v>
      </c>
      <c r="D23" s="6" t="s">
        <v>28</v>
      </c>
      <c r="E23" s="39">
        <v>149.58000000000001</v>
      </c>
      <c r="F23" s="4"/>
      <c r="G23" s="4"/>
      <c r="H23" s="4"/>
      <c r="I23" s="4"/>
    </row>
    <row r="24" spans="1:9" x14ac:dyDescent="0.25">
      <c r="A24" s="6" t="s">
        <v>43</v>
      </c>
      <c r="B24" s="12" t="s">
        <v>44</v>
      </c>
      <c r="C24" s="6" t="s">
        <v>41</v>
      </c>
      <c r="D24" s="6" t="s">
        <v>28</v>
      </c>
      <c r="E24" s="39">
        <v>149.58000000000001</v>
      </c>
      <c r="F24" s="4"/>
      <c r="G24" s="4"/>
      <c r="H24" s="4"/>
      <c r="I24" s="4"/>
    </row>
    <row r="25" spans="1:9" x14ac:dyDescent="0.25">
      <c r="A25" s="6" t="s">
        <v>45</v>
      </c>
      <c r="B25" s="12" t="s">
        <v>34</v>
      </c>
      <c r="C25" s="6" t="s">
        <v>41</v>
      </c>
      <c r="D25" s="6" t="s">
        <v>28</v>
      </c>
      <c r="E25" s="39"/>
      <c r="F25" s="4"/>
      <c r="G25" s="4"/>
      <c r="H25" s="4"/>
      <c r="I25" s="4"/>
    </row>
    <row r="26" spans="1:9" x14ac:dyDescent="0.25">
      <c r="A26" s="6" t="s">
        <v>46</v>
      </c>
      <c r="B26" s="12" t="s">
        <v>47</v>
      </c>
      <c r="C26" s="6" t="s">
        <v>41</v>
      </c>
      <c r="D26" s="6" t="s">
        <v>28</v>
      </c>
      <c r="E26" s="39">
        <v>0.61</v>
      </c>
      <c r="F26" s="4"/>
      <c r="G26" s="4"/>
      <c r="H26" s="4"/>
      <c r="I26" s="4"/>
    </row>
    <row r="27" spans="1:9" x14ac:dyDescent="0.25">
      <c r="A27" s="6" t="s">
        <v>48</v>
      </c>
      <c r="B27" s="12" t="s">
        <v>49</v>
      </c>
      <c r="C27" s="6" t="s">
        <v>50</v>
      </c>
      <c r="D27" s="6" t="s">
        <v>28</v>
      </c>
      <c r="E27" s="18">
        <f>SUM(E29+E30+E31)</f>
        <v>0</v>
      </c>
      <c r="F27" s="4"/>
      <c r="G27" s="4"/>
      <c r="H27" s="4"/>
      <c r="I27" s="4"/>
    </row>
    <row r="28" spans="1:9" x14ac:dyDescent="0.25">
      <c r="A28" s="6" t="s">
        <v>51</v>
      </c>
      <c r="B28" s="12" t="s">
        <v>30</v>
      </c>
      <c r="C28" s="6" t="s">
        <v>50</v>
      </c>
      <c r="D28" s="6" t="s">
        <v>28</v>
      </c>
      <c r="E28" s="39"/>
      <c r="F28" s="4"/>
      <c r="G28" s="4"/>
      <c r="H28" s="4"/>
      <c r="I28" s="4"/>
    </row>
    <row r="29" spans="1:9" x14ac:dyDescent="0.25">
      <c r="A29" s="6" t="s">
        <v>52</v>
      </c>
      <c r="B29" s="12" t="s">
        <v>44</v>
      </c>
      <c r="C29" s="6" t="s">
        <v>50</v>
      </c>
      <c r="D29" s="6" t="s">
        <v>28</v>
      </c>
      <c r="E29" s="39"/>
      <c r="F29" s="4"/>
      <c r="G29" s="4"/>
      <c r="H29" s="4"/>
      <c r="I29" s="4"/>
    </row>
    <row r="30" spans="1:9" x14ac:dyDescent="0.25">
      <c r="A30" s="6" t="s">
        <v>53</v>
      </c>
      <c r="B30" s="12" t="s">
        <v>34</v>
      </c>
      <c r="C30" s="6" t="s">
        <v>50</v>
      </c>
      <c r="D30" s="6" t="s">
        <v>28</v>
      </c>
      <c r="E30" s="39"/>
      <c r="F30" s="4"/>
      <c r="G30" s="4"/>
      <c r="H30" s="4"/>
      <c r="I30" s="4"/>
    </row>
    <row r="31" spans="1:9" x14ac:dyDescent="0.25">
      <c r="A31" s="6" t="s">
        <v>54</v>
      </c>
      <c r="B31" s="12" t="s">
        <v>36</v>
      </c>
      <c r="C31" s="6" t="s">
        <v>50</v>
      </c>
      <c r="D31" s="6" t="s">
        <v>28</v>
      </c>
      <c r="E31" s="39"/>
      <c r="F31" s="4"/>
      <c r="G31" s="4"/>
      <c r="H31" s="4"/>
      <c r="I31" s="4"/>
    </row>
    <row r="32" spans="1:9" x14ac:dyDescent="0.25">
      <c r="A32" s="6" t="s">
        <v>55</v>
      </c>
      <c r="B32" s="12" t="s">
        <v>56</v>
      </c>
      <c r="C32" s="6" t="s">
        <v>50</v>
      </c>
      <c r="D32" s="6" t="s">
        <v>28</v>
      </c>
      <c r="E32" s="18">
        <f>SUM(E34+E35+E36)</f>
        <v>0</v>
      </c>
      <c r="F32" s="4"/>
      <c r="G32" s="4"/>
      <c r="H32" s="4"/>
      <c r="I32" s="4"/>
    </row>
    <row r="33" spans="1:9" x14ac:dyDescent="0.25">
      <c r="A33" s="6" t="s">
        <v>57</v>
      </c>
      <c r="B33" s="12" t="s">
        <v>30</v>
      </c>
      <c r="C33" s="6" t="s">
        <v>50</v>
      </c>
      <c r="D33" s="6" t="s">
        <v>28</v>
      </c>
      <c r="E33" s="39"/>
      <c r="F33" s="4"/>
      <c r="G33" s="4"/>
      <c r="H33" s="4"/>
      <c r="I33" s="4"/>
    </row>
    <row r="34" spans="1:9" x14ac:dyDescent="0.25">
      <c r="A34" s="6" t="s">
        <v>58</v>
      </c>
      <c r="B34" s="12" t="s">
        <v>44</v>
      </c>
      <c r="C34" s="6" t="s">
        <v>50</v>
      </c>
      <c r="D34" s="6" t="s">
        <v>28</v>
      </c>
      <c r="E34" s="39"/>
      <c r="F34" s="4"/>
      <c r="G34" s="4"/>
      <c r="H34" s="4"/>
      <c r="I34" s="4"/>
    </row>
    <row r="35" spans="1:9" x14ac:dyDescent="0.25">
      <c r="A35" s="6" t="s">
        <v>59</v>
      </c>
      <c r="B35" s="12" t="s">
        <v>34</v>
      </c>
      <c r="C35" s="6" t="s">
        <v>50</v>
      </c>
      <c r="D35" s="6" t="s">
        <v>28</v>
      </c>
      <c r="E35" s="39"/>
      <c r="F35" s="4"/>
      <c r="G35" s="4"/>
      <c r="H35" s="4"/>
      <c r="I35" s="4"/>
    </row>
    <row r="36" spans="1:9" x14ac:dyDescent="0.25">
      <c r="A36" s="6" t="s">
        <v>60</v>
      </c>
      <c r="B36" s="21" t="s">
        <v>61</v>
      </c>
      <c r="C36" s="6" t="s">
        <v>50</v>
      </c>
      <c r="D36" s="16"/>
      <c r="E36" s="40"/>
      <c r="F36" s="4"/>
      <c r="G36" s="4"/>
      <c r="H36" s="4"/>
      <c r="I36" s="4"/>
    </row>
    <row r="37" spans="1:9" x14ac:dyDescent="0.25">
      <c r="A37" s="6" t="s">
        <v>62</v>
      </c>
      <c r="B37" s="12" t="s">
        <v>63</v>
      </c>
      <c r="C37" s="6" t="s">
        <v>50</v>
      </c>
      <c r="D37" s="6" t="s">
        <v>28</v>
      </c>
      <c r="E37" s="22">
        <f>E39+E40+E41+E42</f>
        <v>0</v>
      </c>
      <c r="F37" s="4"/>
      <c r="G37" s="4"/>
      <c r="H37" s="4"/>
      <c r="I37" s="4"/>
    </row>
    <row r="38" spans="1:9" x14ac:dyDescent="0.25">
      <c r="A38" s="6" t="s">
        <v>64</v>
      </c>
      <c r="B38" s="12" t="s">
        <v>30</v>
      </c>
      <c r="C38" s="6" t="s">
        <v>50</v>
      </c>
      <c r="D38" s="6" t="s">
        <v>28</v>
      </c>
      <c r="E38" s="39"/>
      <c r="F38" s="4"/>
      <c r="G38" s="4"/>
      <c r="H38" s="4"/>
      <c r="I38" s="4"/>
    </row>
    <row r="39" spans="1:9" x14ac:dyDescent="0.25">
      <c r="A39" s="6" t="s">
        <v>65</v>
      </c>
      <c r="B39" s="12" t="s">
        <v>44</v>
      </c>
      <c r="C39" s="6" t="s">
        <v>50</v>
      </c>
      <c r="D39" s="6" t="s">
        <v>28</v>
      </c>
      <c r="E39" s="39"/>
      <c r="F39" s="4"/>
      <c r="G39" s="4"/>
      <c r="H39" s="4"/>
      <c r="I39" s="4"/>
    </row>
    <row r="40" spans="1:9" x14ac:dyDescent="0.25">
      <c r="A40" s="6" t="s">
        <v>66</v>
      </c>
      <c r="B40" s="12" t="s">
        <v>34</v>
      </c>
      <c r="C40" s="6" t="s">
        <v>50</v>
      </c>
      <c r="D40" s="6" t="s">
        <v>28</v>
      </c>
      <c r="E40" s="39"/>
      <c r="F40" s="4"/>
      <c r="G40" s="4"/>
      <c r="H40" s="4"/>
      <c r="I40" s="4"/>
    </row>
    <row r="41" spans="1:9" x14ac:dyDescent="0.25">
      <c r="A41" s="6" t="s">
        <v>67</v>
      </c>
      <c r="B41" s="12" t="s">
        <v>47</v>
      </c>
      <c r="C41" s="6" t="s">
        <v>50</v>
      </c>
      <c r="D41" s="6" t="s">
        <v>28</v>
      </c>
      <c r="E41" s="39"/>
      <c r="F41" s="4"/>
      <c r="G41" s="4"/>
      <c r="H41" s="4"/>
      <c r="I41" s="4"/>
    </row>
    <row r="42" spans="1:9" x14ac:dyDescent="0.25">
      <c r="A42" s="6" t="s">
        <v>68</v>
      </c>
      <c r="B42" s="21" t="s">
        <v>61</v>
      </c>
      <c r="C42" s="6" t="s">
        <v>50</v>
      </c>
      <c r="D42" s="16"/>
      <c r="E42" s="39"/>
      <c r="F42" s="4"/>
      <c r="G42" s="4"/>
      <c r="H42" s="4"/>
      <c r="I42" s="4"/>
    </row>
    <row r="43" spans="1:9" x14ac:dyDescent="0.25">
      <c r="A43" s="6" t="s">
        <v>69</v>
      </c>
      <c r="B43" s="12" t="s">
        <v>271</v>
      </c>
      <c r="C43" s="6" t="s">
        <v>50</v>
      </c>
      <c r="D43" s="6" t="s">
        <v>28</v>
      </c>
      <c r="E43" s="22">
        <f>E45+E46+E47+E48</f>
        <v>0</v>
      </c>
      <c r="F43" s="4"/>
      <c r="G43" s="4"/>
      <c r="H43" s="4"/>
      <c r="I43" s="4"/>
    </row>
    <row r="44" spans="1:9" x14ac:dyDescent="0.25">
      <c r="A44" s="6" t="s">
        <v>71</v>
      </c>
      <c r="B44" s="12" t="s">
        <v>30</v>
      </c>
      <c r="C44" s="6" t="s">
        <v>50</v>
      </c>
      <c r="D44" s="6" t="s">
        <v>28</v>
      </c>
      <c r="E44" s="39"/>
      <c r="F44" s="4"/>
      <c r="G44" s="4"/>
      <c r="H44" s="4"/>
      <c r="I44" s="4"/>
    </row>
    <row r="45" spans="1:9" x14ac:dyDescent="0.25">
      <c r="A45" s="6" t="s">
        <v>72</v>
      </c>
      <c r="B45" s="12" t="s">
        <v>44</v>
      </c>
      <c r="C45" s="6" t="s">
        <v>50</v>
      </c>
      <c r="D45" s="6" t="s">
        <v>28</v>
      </c>
      <c r="E45" s="39"/>
      <c r="F45" s="4"/>
      <c r="G45" s="4"/>
      <c r="H45" s="4"/>
      <c r="I45" s="4"/>
    </row>
    <row r="46" spans="1:9" x14ac:dyDescent="0.25">
      <c r="A46" s="6" t="s">
        <v>73</v>
      </c>
      <c r="B46" s="12" t="s">
        <v>34</v>
      </c>
      <c r="C46" s="6" t="s">
        <v>50</v>
      </c>
      <c r="D46" s="6" t="s">
        <v>28</v>
      </c>
      <c r="E46" s="39"/>
      <c r="F46" s="4"/>
      <c r="G46" s="4"/>
      <c r="H46" s="4"/>
      <c r="I46" s="4"/>
    </row>
    <row r="47" spans="1:9" x14ac:dyDescent="0.25">
      <c r="A47" s="6" t="s">
        <v>74</v>
      </c>
      <c r="B47" s="12" t="s">
        <v>36</v>
      </c>
      <c r="C47" s="6" t="s">
        <v>50</v>
      </c>
      <c r="D47" s="6" t="s">
        <v>28</v>
      </c>
      <c r="E47" s="39"/>
      <c r="F47" s="4"/>
      <c r="G47" s="4"/>
      <c r="H47" s="4"/>
      <c r="I47" s="4"/>
    </row>
    <row r="48" spans="1:9" x14ac:dyDescent="0.25">
      <c r="A48" s="6" t="s">
        <v>75</v>
      </c>
      <c r="B48" s="21" t="s">
        <v>61</v>
      </c>
      <c r="C48" s="6" t="s">
        <v>50</v>
      </c>
      <c r="D48" s="16"/>
      <c r="E48" s="39"/>
      <c r="F48" s="4"/>
      <c r="G48" s="4"/>
      <c r="H48" s="4"/>
      <c r="I48" s="4"/>
    </row>
    <row r="49" spans="1:9" x14ac:dyDescent="0.25">
      <c r="A49" s="6" t="s">
        <v>76</v>
      </c>
      <c r="B49" s="21" t="s">
        <v>77</v>
      </c>
      <c r="C49" s="6" t="s">
        <v>50</v>
      </c>
      <c r="D49" s="6" t="s">
        <v>28</v>
      </c>
      <c r="E49" s="22">
        <f>E51+E52+E53+E54</f>
        <v>0</v>
      </c>
      <c r="F49" s="4"/>
      <c r="G49" s="4"/>
      <c r="H49" s="4"/>
      <c r="I49" s="4"/>
    </row>
    <row r="50" spans="1:9" x14ac:dyDescent="0.25">
      <c r="A50" s="6" t="s">
        <v>78</v>
      </c>
      <c r="B50" s="12" t="s">
        <v>30</v>
      </c>
      <c r="C50" s="6" t="s">
        <v>50</v>
      </c>
      <c r="D50" s="6" t="s">
        <v>28</v>
      </c>
      <c r="E50" s="39"/>
      <c r="F50" s="4"/>
      <c r="G50" s="4"/>
      <c r="H50" s="4"/>
      <c r="I50" s="4"/>
    </row>
    <row r="51" spans="1:9" x14ac:dyDescent="0.25">
      <c r="A51" s="6" t="s">
        <v>79</v>
      </c>
      <c r="B51" s="12" t="s">
        <v>44</v>
      </c>
      <c r="C51" s="6" t="s">
        <v>50</v>
      </c>
      <c r="D51" s="6" t="s">
        <v>28</v>
      </c>
      <c r="E51" s="39"/>
      <c r="F51" s="4"/>
      <c r="G51" s="4"/>
      <c r="H51" s="4"/>
      <c r="I51" s="4"/>
    </row>
    <row r="52" spans="1:9" x14ac:dyDescent="0.25">
      <c r="A52" s="6" t="s">
        <v>80</v>
      </c>
      <c r="B52" s="12" t="s">
        <v>34</v>
      </c>
      <c r="C52" s="6" t="s">
        <v>50</v>
      </c>
      <c r="D52" s="6" t="s">
        <v>28</v>
      </c>
      <c r="E52" s="39"/>
      <c r="F52" s="4"/>
      <c r="G52" s="4"/>
      <c r="H52" s="4"/>
      <c r="I52" s="4"/>
    </row>
    <row r="53" spans="1:9" x14ac:dyDescent="0.25">
      <c r="A53" s="6" t="s">
        <v>81</v>
      </c>
      <c r="B53" s="12" t="s">
        <v>36</v>
      </c>
      <c r="C53" s="6" t="s">
        <v>50</v>
      </c>
      <c r="D53" s="6" t="s">
        <v>28</v>
      </c>
      <c r="E53" s="39"/>
      <c r="F53" s="4"/>
      <c r="G53" s="4"/>
      <c r="H53" s="4"/>
      <c r="I53" s="4"/>
    </row>
    <row r="54" spans="1:9" x14ac:dyDescent="0.25">
      <c r="A54" s="6" t="s">
        <v>82</v>
      </c>
      <c r="B54" s="21" t="s">
        <v>61</v>
      </c>
      <c r="C54" s="6" t="s">
        <v>50</v>
      </c>
      <c r="D54" s="16"/>
      <c r="E54" s="39"/>
      <c r="F54" s="4"/>
      <c r="G54" s="4"/>
      <c r="H54" s="4"/>
      <c r="I54" s="4"/>
    </row>
    <row r="55" spans="1:9" x14ac:dyDescent="0.25">
      <c r="A55" s="6" t="s">
        <v>83</v>
      </c>
      <c r="B55" s="21" t="s">
        <v>84</v>
      </c>
      <c r="C55" s="6" t="s">
        <v>50</v>
      </c>
      <c r="D55" s="6" t="s">
        <v>28</v>
      </c>
      <c r="E55" s="22">
        <f>E57+E58+E59+E60</f>
        <v>0</v>
      </c>
      <c r="F55" s="4"/>
      <c r="G55" s="4"/>
      <c r="H55" s="4"/>
      <c r="I55" s="4"/>
    </row>
    <row r="56" spans="1:9" x14ac:dyDescent="0.25">
      <c r="A56" s="6" t="s">
        <v>85</v>
      </c>
      <c r="B56" s="12" t="s">
        <v>30</v>
      </c>
      <c r="C56" s="6" t="s">
        <v>50</v>
      </c>
      <c r="D56" s="6" t="s">
        <v>28</v>
      </c>
      <c r="E56" s="39"/>
      <c r="F56" s="4"/>
      <c r="G56" s="4"/>
      <c r="H56" s="4"/>
      <c r="I56" s="4"/>
    </row>
    <row r="57" spans="1:9" x14ac:dyDescent="0.25">
      <c r="A57" s="6" t="s">
        <v>86</v>
      </c>
      <c r="B57" s="12" t="s">
        <v>44</v>
      </c>
      <c r="C57" s="6" t="s">
        <v>50</v>
      </c>
      <c r="D57" s="6" t="s">
        <v>28</v>
      </c>
      <c r="E57" s="39"/>
      <c r="F57" s="4"/>
      <c r="G57" s="4"/>
      <c r="H57" s="4"/>
      <c r="I57" s="4"/>
    </row>
    <row r="58" spans="1:9" x14ac:dyDescent="0.25">
      <c r="A58" s="6" t="s">
        <v>87</v>
      </c>
      <c r="B58" s="12" t="s">
        <v>34</v>
      </c>
      <c r="C58" s="6" t="s">
        <v>50</v>
      </c>
      <c r="D58" s="6" t="s">
        <v>28</v>
      </c>
      <c r="E58" s="39"/>
      <c r="F58" s="4"/>
      <c r="G58" s="4"/>
      <c r="H58" s="4"/>
      <c r="I58" s="4"/>
    </row>
    <row r="59" spans="1:9" x14ac:dyDescent="0.25">
      <c r="A59" s="6" t="s">
        <v>88</v>
      </c>
      <c r="B59" s="12" t="s">
        <v>36</v>
      </c>
      <c r="C59" s="6" t="s">
        <v>50</v>
      </c>
      <c r="D59" s="6" t="s">
        <v>28</v>
      </c>
      <c r="E59" s="39"/>
      <c r="F59" s="4"/>
      <c r="G59" s="4"/>
      <c r="H59" s="4"/>
      <c r="I59" s="4"/>
    </row>
    <row r="60" spans="1:9" x14ac:dyDescent="0.25">
      <c r="A60" s="6" t="s">
        <v>89</v>
      </c>
      <c r="B60" s="21" t="s">
        <v>61</v>
      </c>
      <c r="C60" s="6" t="s">
        <v>50</v>
      </c>
      <c r="D60" s="16"/>
      <c r="E60" s="39"/>
      <c r="F60" s="4"/>
      <c r="G60" s="4"/>
      <c r="H60" s="4"/>
      <c r="I60" s="4"/>
    </row>
    <row r="61" spans="1:9" x14ac:dyDescent="0.25">
      <c r="A61" s="6" t="s">
        <v>90</v>
      </c>
      <c r="B61" s="21" t="s">
        <v>91</v>
      </c>
      <c r="C61" s="6" t="s">
        <v>50</v>
      </c>
      <c r="D61" s="6" t="s">
        <v>28</v>
      </c>
      <c r="E61" s="22">
        <f>E63+E64+E65+E66</f>
        <v>0</v>
      </c>
      <c r="F61" s="4"/>
      <c r="G61" s="4"/>
      <c r="H61" s="4"/>
      <c r="I61" s="4"/>
    </row>
    <row r="62" spans="1:9" x14ac:dyDescent="0.25">
      <c r="A62" s="6" t="s">
        <v>92</v>
      </c>
      <c r="B62" s="12" t="s">
        <v>30</v>
      </c>
      <c r="C62" s="6" t="s">
        <v>50</v>
      </c>
      <c r="D62" s="6" t="s">
        <v>28</v>
      </c>
      <c r="E62" s="39"/>
      <c r="F62" s="4"/>
      <c r="G62" s="4"/>
      <c r="H62" s="4"/>
      <c r="I62" s="4"/>
    </row>
    <row r="63" spans="1:9" x14ac:dyDescent="0.25">
      <c r="A63" s="6" t="s">
        <v>93</v>
      </c>
      <c r="B63" s="12" t="s">
        <v>44</v>
      </c>
      <c r="C63" s="6" t="s">
        <v>50</v>
      </c>
      <c r="D63" s="6" t="s">
        <v>28</v>
      </c>
      <c r="E63" s="39"/>
      <c r="F63" s="4"/>
      <c r="G63" s="4"/>
      <c r="H63" s="4"/>
      <c r="I63" s="4"/>
    </row>
    <row r="64" spans="1:9" x14ac:dyDescent="0.25">
      <c r="A64" s="6" t="s">
        <v>94</v>
      </c>
      <c r="B64" s="12" t="s">
        <v>34</v>
      </c>
      <c r="C64" s="6" t="s">
        <v>50</v>
      </c>
      <c r="D64" s="6" t="s">
        <v>28</v>
      </c>
      <c r="E64" s="39"/>
      <c r="F64" s="4"/>
      <c r="G64" s="4"/>
      <c r="H64" s="4"/>
      <c r="I64" s="4"/>
    </row>
    <row r="65" spans="1:9" x14ac:dyDescent="0.25">
      <c r="A65" s="6" t="s">
        <v>95</v>
      </c>
      <c r="B65" s="12" t="s">
        <v>36</v>
      </c>
      <c r="C65" s="6" t="s">
        <v>50</v>
      </c>
      <c r="D65" s="6" t="s">
        <v>28</v>
      </c>
      <c r="E65" s="39"/>
      <c r="F65" s="4"/>
      <c r="G65" s="4"/>
      <c r="H65" s="4"/>
      <c r="I65" s="4"/>
    </row>
    <row r="66" spans="1:9" x14ac:dyDescent="0.25">
      <c r="A66" s="6" t="s">
        <v>96</v>
      </c>
      <c r="B66" s="21" t="s">
        <v>61</v>
      </c>
      <c r="C66" s="6" t="s">
        <v>50</v>
      </c>
      <c r="D66" s="16"/>
      <c r="E66" s="39"/>
      <c r="F66" s="4"/>
      <c r="G66" s="4"/>
      <c r="H66" s="4"/>
      <c r="I66" s="4"/>
    </row>
    <row r="67" spans="1:9" x14ac:dyDescent="0.25">
      <c r="A67" s="6" t="s">
        <v>97</v>
      </c>
      <c r="B67" s="21" t="s">
        <v>98</v>
      </c>
      <c r="C67" s="6" t="s">
        <v>50</v>
      </c>
      <c r="D67" s="6" t="s">
        <v>28</v>
      </c>
      <c r="E67" s="22">
        <f>E69+E70+E71+E72</f>
        <v>0</v>
      </c>
      <c r="F67" s="4"/>
      <c r="G67" s="4"/>
      <c r="H67" s="4"/>
      <c r="I67" s="4"/>
    </row>
    <row r="68" spans="1:9" x14ac:dyDescent="0.25">
      <c r="A68" s="6" t="s">
        <v>99</v>
      </c>
      <c r="B68" s="12" t="s">
        <v>30</v>
      </c>
      <c r="C68" s="6" t="s">
        <v>50</v>
      </c>
      <c r="D68" s="6" t="s">
        <v>28</v>
      </c>
      <c r="E68" s="39"/>
      <c r="F68" s="4"/>
      <c r="G68" s="4"/>
      <c r="H68" s="4"/>
      <c r="I68" s="4"/>
    </row>
    <row r="69" spans="1:9" x14ac:dyDescent="0.25">
      <c r="A69" s="6" t="s">
        <v>100</v>
      </c>
      <c r="B69" s="12" t="s">
        <v>44</v>
      </c>
      <c r="C69" s="6" t="s">
        <v>50</v>
      </c>
      <c r="D69" s="6" t="s">
        <v>28</v>
      </c>
      <c r="E69" s="39"/>
      <c r="F69" s="4"/>
      <c r="G69" s="4"/>
      <c r="H69" s="4"/>
      <c r="I69" s="4"/>
    </row>
    <row r="70" spans="1:9" x14ac:dyDescent="0.25">
      <c r="A70" s="6" t="s">
        <v>101</v>
      </c>
      <c r="B70" s="12" t="s">
        <v>34</v>
      </c>
      <c r="C70" s="6" t="s">
        <v>50</v>
      </c>
      <c r="D70" s="6" t="s">
        <v>28</v>
      </c>
      <c r="E70" s="39"/>
      <c r="F70" s="4"/>
      <c r="G70" s="4"/>
      <c r="H70" s="4"/>
      <c r="I70" s="4"/>
    </row>
    <row r="71" spans="1:9" x14ac:dyDescent="0.25">
      <c r="A71" s="6" t="s">
        <v>102</v>
      </c>
      <c r="B71" s="12" t="s">
        <v>36</v>
      </c>
      <c r="C71" s="6" t="s">
        <v>50</v>
      </c>
      <c r="D71" s="6" t="s">
        <v>28</v>
      </c>
      <c r="E71" s="39"/>
      <c r="F71" s="4"/>
      <c r="G71" s="4"/>
      <c r="H71" s="4"/>
      <c r="I71" s="4"/>
    </row>
    <row r="72" spans="1:9" x14ac:dyDescent="0.25">
      <c r="A72" s="6" t="s">
        <v>103</v>
      </c>
      <c r="B72" s="21" t="s">
        <v>61</v>
      </c>
      <c r="C72" s="6" t="s">
        <v>50</v>
      </c>
      <c r="D72" s="16"/>
      <c r="E72" s="39"/>
      <c r="F72" s="4"/>
      <c r="G72" s="4"/>
      <c r="H72" s="4"/>
      <c r="I72" s="4"/>
    </row>
    <row r="73" spans="1:9" x14ac:dyDescent="0.25">
      <c r="A73" s="6" t="s">
        <v>104</v>
      </c>
      <c r="B73" s="21" t="s">
        <v>105</v>
      </c>
      <c r="C73" s="6" t="s">
        <v>50</v>
      </c>
      <c r="D73" s="6" t="s">
        <v>28</v>
      </c>
      <c r="E73" s="22">
        <f>E75+E76+E77+E78</f>
        <v>0</v>
      </c>
      <c r="F73" s="4"/>
      <c r="G73" s="4"/>
      <c r="H73" s="4"/>
      <c r="I73" s="4"/>
    </row>
    <row r="74" spans="1:9" x14ac:dyDescent="0.25">
      <c r="A74" s="6" t="s">
        <v>106</v>
      </c>
      <c r="B74" s="12" t="s">
        <v>30</v>
      </c>
      <c r="C74" s="6" t="s">
        <v>50</v>
      </c>
      <c r="D74" s="6" t="s">
        <v>28</v>
      </c>
      <c r="E74" s="39"/>
      <c r="F74" s="4"/>
      <c r="G74" s="4"/>
      <c r="H74" s="4"/>
      <c r="I74" s="4"/>
    </row>
    <row r="75" spans="1:9" x14ac:dyDescent="0.25">
      <c r="A75" s="6" t="s">
        <v>107</v>
      </c>
      <c r="B75" s="12" t="s">
        <v>44</v>
      </c>
      <c r="C75" s="6" t="s">
        <v>50</v>
      </c>
      <c r="D75" s="6" t="s">
        <v>28</v>
      </c>
      <c r="E75" s="39"/>
      <c r="F75" s="4"/>
      <c r="G75" s="4"/>
      <c r="H75" s="4"/>
      <c r="I75" s="4"/>
    </row>
    <row r="76" spans="1:9" x14ac:dyDescent="0.25">
      <c r="A76" s="6" t="s">
        <v>108</v>
      </c>
      <c r="B76" s="12" t="s">
        <v>34</v>
      </c>
      <c r="C76" s="6" t="s">
        <v>50</v>
      </c>
      <c r="D76" s="6" t="s">
        <v>28</v>
      </c>
      <c r="E76" s="39"/>
      <c r="F76" s="4"/>
      <c r="G76" s="4"/>
      <c r="H76" s="4"/>
      <c r="I76" s="4"/>
    </row>
    <row r="77" spans="1:9" x14ac:dyDescent="0.25">
      <c r="A77" s="6" t="s">
        <v>109</v>
      </c>
      <c r="B77" s="12" t="s">
        <v>36</v>
      </c>
      <c r="C77" s="6" t="s">
        <v>50</v>
      </c>
      <c r="D77" s="6" t="s">
        <v>28</v>
      </c>
      <c r="E77" s="39"/>
      <c r="F77" s="4"/>
      <c r="G77" s="4"/>
      <c r="H77" s="4"/>
      <c r="I77" s="4"/>
    </row>
    <row r="78" spans="1:9" x14ac:dyDescent="0.25">
      <c r="A78" s="6" t="s">
        <v>110</v>
      </c>
      <c r="B78" s="21" t="s">
        <v>61</v>
      </c>
      <c r="C78" s="6" t="s">
        <v>50</v>
      </c>
      <c r="D78" s="16"/>
      <c r="E78" s="39"/>
      <c r="F78" s="4"/>
      <c r="G78" s="4"/>
      <c r="H78" s="4"/>
      <c r="I78" s="4"/>
    </row>
    <row r="79" spans="1:9" x14ac:dyDescent="0.25">
      <c r="A79" s="6" t="s">
        <v>111</v>
      </c>
      <c r="B79" s="12" t="s">
        <v>112</v>
      </c>
      <c r="C79" s="6" t="s">
        <v>12</v>
      </c>
      <c r="D79" s="6" t="s">
        <v>28</v>
      </c>
      <c r="E79" s="39"/>
      <c r="F79" s="4"/>
      <c r="G79" s="4"/>
      <c r="H79" s="4"/>
      <c r="I79" s="4"/>
    </row>
    <row r="80" spans="1:9" x14ac:dyDescent="0.25">
      <c r="A80" s="6" t="s">
        <v>113</v>
      </c>
      <c r="B80" s="21" t="s">
        <v>114</v>
      </c>
      <c r="C80" s="6" t="s">
        <v>115</v>
      </c>
      <c r="D80" s="6" t="s">
        <v>28</v>
      </c>
      <c r="E80" s="6" t="s">
        <v>115</v>
      </c>
      <c r="F80" s="4"/>
      <c r="G80" s="4"/>
      <c r="H80" s="4"/>
      <c r="I80" s="4"/>
    </row>
    <row r="81" spans="1:9" x14ac:dyDescent="0.25">
      <c r="A81" s="6" t="s">
        <v>116</v>
      </c>
      <c r="B81" s="12" t="s">
        <v>119</v>
      </c>
      <c r="C81" s="6" t="s">
        <v>12</v>
      </c>
      <c r="D81" s="6" t="s">
        <v>28</v>
      </c>
      <c r="E81" s="39"/>
      <c r="F81" s="4"/>
      <c r="G81" s="4"/>
      <c r="H81" s="4"/>
      <c r="I81" s="4"/>
    </row>
    <row r="82" spans="1:9" x14ac:dyDescent="0.25">
      <c r="A82" s="6" t="s">
        <v>117</v>
      </c>
      <c r="B82" s="21" t="s">
        <v>114</v>
      </c>
      <c r="C82" s="6" t="s">
        <v>115</v>
      </c>
      <c r="D82" s="6" t="s">
        <v>28</v>
      </c>
      <c r="E82" s="6" t="s">
        <v>28</v>
      </c>
      <c r="F82" s="4"/>
      <c r="G82" s="4"/>
      <c r="H82" s="4"/>
      <c r="I82" s="4"/>
    </row>
    <row r="83" spans="1:9" x14ac:dyDescent="0.25">
      <c r="A83" s="6" t="s">
        <v>118</v>
      </c>
      <c r="B83" s="12" t="s">
        <v>119</v>
      </c>
      <c r="C83" s="6" t="s">
        <v>12</v>
      </c>
      <c r="D83" s="6" t="s">
        <v>28</v>
      </c>
      <c r="E83" s="39"/>
      <c r="F83" s="4"/>
      <c r="G83" s="4"/>
      <c r="H83" s="4"/>
      <c r="I83" s="4"/>
    </row>
    <row r="84" spans="1:9" x14ac:dyDescent="0.25">
      <c r="A84" s="6" t="s">
        <v>120</v>
      </c>
      <c r="B84" s="21" t="s">
        <v>114</v>
      </c>
      <c r="C84" s="6" t="s">
        <v>115</v>
      </c>
      <c r="D84" s="6" t="s">
        <v>28</v>
      </c>
      <c r="E84" s="6" t="s">
        <v>28</v>
      </c>
      <c r="F84" s="4"/>
      <c r="G84" s="4"/>
      <c r="H84" s="4"/>
      <c r="I84" s="4"/>
    </row>
    <row r="85" spans="1:9" x14ac:dyDescent="0.25">
      <c r="A85" s="6" t="s">
        <v>121</v>
      </c>
      <c r="B85" s="12" t="s">
        <v>119</v>
      </c>
      <c r="C85" s="6" t="s">
        <v>12</v>
      </c>
      <c r="D85" s="6" t="s">
        <v>28</v>
      </c>
      <c r="E85" s="39"/>
      <c r="F85" s="4"/>
      <c r="G85" s="4"/>
      <c r="H85" s="4"/>
      <c r="I85" s="4"/>
    </row>
    <row r="86" spans="1:9" x14ac:dyDescent="0.25">
      <c r="A86" s="6" t="s">
        <v>122</v>
      </c>
      <c r="B86" s="21" t="s">
        <v>114</v>
      </c>
      <c r="C86" s="6" t="s">
        <v>115</v>
      </c>
      <c r="D86" s="6" t="s">
        <v>28</v>
      </c>
      <c r="E86" s="6" t="s">
        <v>28</v>
      </c>
      <c r="F86" s="4"/>
      <c r="G86" s="4"/>
      <c r="H86" s="4"/>
      <c r="I86" s="4"/>
    </row>
    <row r="87" spans="1:9" x14ac:dyDescent="0.25">
      <c r="A87" s="6" t="s">
        <v>123</v>
      </c>
      <c r="B87" s="12" t="s">
        <v>119</v>
      </c>
      <c r="C87" s="6" t="s">
        <v>12</v>
      </c>
      <c r="D87" s="6" t="s">
        <v>28</v>
      </c>
      <c r="E87" s="39"/>
      <c r="F87" s="4"/>
      <c r="G87" s="4"/>
      <c r="H87" s="4"/>
      <c r="I87" s="4"/>
    </row>
    <row r="88" spans="1:9" x14ac:dyDescent="0.25">
      <c r="A88" s="6" t="s">
        <v>124</v>
      </c>
      <c r="B88" s="21" t="s">
        <v>114</v>
      </c>
      <c r="C88" s="6" t="s">
        <v>115</v>
      </c>
      <c r="D88" s="6" t="s">
        <v>28</v>
      </c>
      <c r="E88" s="6" t="s">
        <v>28</v>
      </c>
      <c r="F88" s="4"/>
      <c r="G88" s="4"/>
      <c r="H88" s="4"/>
      <c r="I88" s="4"/>
    </row>
    <row r="89" spans="1:9" x14ac:dyDescent="0.25">
      <c r="A89" s="6" t="s">
        <v>125</v>
      </c>
      <c r="B89" s="12" t="s">
        <v>119</v>
      </c>
      <c r="C89" s="6" t="s">
        <v>12</v>
      </c>
      <c r="D89" s="6" t="s">
        <v>28</v>
      </c>
      <c r="E89" s="39"/>
      <c r="F89" s="4"/>
      <c r="G89" s="4"/>
      <c r="H89" s="4"/>
      <c r="I89" s="4"/>
    </row>
    <row r="90" spans="1:9" x14ac:dyDescent="0.25">
      <c r="A90" s="6" t="s">
        <v>126</v>
      </c>
      <c r="B90" s="21" t="s">
        <v>114</v>
      </c>
      <c r="C90" s="6" t="s">
        <v>115</v>
      </c>
      <c r="D90" s="6" t="s">
        <v>28</v>
      </c>
      <c r="E90" s="6" t="s">
        <v>28</v>
      </c>
      <c r="F90" s="4"/>
      <c r="G90" s="4"/>
      <c r="H90" s="4"/>
      <c r="I90" s="4"/>
    </row>
    <row r="91" spans="1:9" x14ac:dyDescent="0.25">
      <c r="A91" s="6" t="s">
        <v>127</v>
      </c>
      <c r="B91" s="12" t="s">
        <v>119</v>
      </c>
      <c r="C91" s="6" t="s">
        <v>12</v>
      </c>
      <c r="D91" s="6" t="s">
        <v>28</v>
      </c>
      <c r="E91" s="39"/>
      <c r="F91" s="4"/>
      <c r="G91" s="4"/>
      <c r="H91" s="4"/>
      <c r="I91" s="4"/>
    </row>
    <row r="92" spans="1:9" x14ac:dyDescent="0.25">
      <c r="A92" s="6" t="s">
        <v>128</v>
      </c>
      <c r="B92" s="21" t="s">
        <v>114</v>
      </c>
      <c r="C92" s="6" t="s">
        <v>115</v>
      </c>
      <c r="D92" s="6" t="s">
        <v>28</v>
      </c>
      <c r="E92" s="6" t="s">
        <v>28</v>
      </c>
      <c r="F92" s="4"/>
      <c r="G92" s="4"/>
      <c r="H92" s="4"/>
      <c r="I92" s="4"/>
    </row>
    <row r="93" spans="1:9" x14ac:dyDescent="0.25">
      <c r="A93" s="6" t="s">
        <v>129</v>
      </c>
      <c r="B93" s="12" t="s">
        <v>119</v>
      </c>
      <c r="C93" s="6" t="s">
        <v>12</v>
      </c>
      <c r="D93" s="6" t="s">
        <v>28</v>
      </c>
      <c r="E93" s="39"/>
      <c r="F93" s="4"/>
      <c r="G93" s="4"/>
      <c r="H93" s="4"/>
      <c r="I93" s="4"/>
    </row>
    <row r="94" spans="1:9" x14ac:dyDescent="0.25">
      <c r="A94" s="6" t="s">
        <v>130</v>
      </c>
      <c r="B94" s="21" t="s">
        <v>114</v>
      </c>
      <c r="C94" s="6" t="s">
        <v>115</v>
      </c>
      <c r="D94" s="6" t="s">
        <v>28</v>
      </c>
      <c r="E94" s="6" t="s">
        <v>28</v>
      </c>
      <c r="F94" s="4"/>
      <c r="G94" s="4"/>
      <c r="H94" s="4"/>
      <c r="I94" s="4"/>
    </row>
    <row r="95" spans="1:9" x14ac:dyDescent="0.25">
      <c r="A95" s="6" t="s">
        <v>131</v>
      </c>
      <c r="B95" s="12" t="s">
        <v>119</v>
      </c>
      <c r="C95" s="6" t="s">
        <v>12</v>
      </c>
      <c r="D95" s="6" t="s">
        <v>28</v>
      </c>
      <c r="E95" s="39"/>
      <c r="F95" s="4"/>
      <c r="G95" s="4"/>
      <c r="H95" s="4"/>
      <c r="I95" s="4"/>
    </row>
    <row r="96" spans="1:9" x14ac:dyDescent="0.25">
      <c r="A96" s="6" t="s">
        <v>132</v>
      </c>
      <c r="B96" s="21" t="s">
        <v>114</v>
      </c>
      <c r="C96" s="6" t="s">
        <v>115</v>
      </c>
      <c r="D96" s="6" t="s">
        <v>28</v>
      </c>
      <c r="E96" s="6" t="s">
        <v>28</v>
      </c>
      <c r="F96" s="4"/>
      <c r="G96" s="4"/>
      <c r="H96" s="4"/>
      <c r="I96" s="4"/>
    </row>
    <row r="97" spans="1:9" x14ac:dyDescent="0.25">
      <c r="A97" s="6" t="s">
        <v>133</v>
      </c>
      <c r="B97" s="12" t="s">
        <v>119</v>
      </c>
      <c r="C97" s="6" t="s">
        <v>12</v>
      </c>
      <c r="D97" s="6" t="s">
        <v>28</v>
      </c>
      <c r="E97" s="39"/>
      <c r="F97" s="4"/>
      <c r="G97" s="4"/>
      <c r="H97" s="4"/>
      <c r="I97" s="4"/>
    </row>
    <row r="98" spans="1:9" x14ac:dyDescent="0.25">
      <c r="A98" s="6" t="s">
        <v>134</v>
      </c>
      <c r="B98" s="21" t="s">
        <v>114</v>
      </c>
      <c r="C98" s="6" t="s">
        <v>115</v>
      </c>
      <c r="D98" s="6" t="s">
        <v>28</v>
      </c>
      <c r="E98" s="6" t="s">
        <v>28</v>
      </c>
      <c r="F98" s="4"/>
      <c r="G98" s="4"/>
      <c r="H98" s="4"/>
      <c r="I98" s="4"/>
    </row>
    <row r="99" spans="1:9" x14ac:dyDescent="0.25">
      <c r="A99" s="6" t="s">
        <v>135</v>
      </c>
      <c r="B99" s="12" t="s">
        <v>119</v>
      </c>
      <c r="C99" s="6" t="s">
        <v>12</v>
      </c>
      <c r="D99" s="6" t="s">
        <v>28</v>
      </c>
      <c r="E99" s="39"/>
      <c r="F99" s="4"/>
      <c r="G99" s="4"/>
      <c r="H99" s="4"/>
      <c r="I99" s="4"/>
    </row>
    <row r="100" spans="1:9" x14ac:dyDescent="0.25">
      <c r="A100" s="6" t="s">
        <v>136</v>
      </c>
      <c r="B100" s="21" t="s">
        <v>114</v>
      </c>
      <c r="C100" s="6" t="s">
        <v>115</v>
      </c>
      <c r="D100" s="6" t="s">
        <v>28</v>
      </c>
      <c r="E100" s="6" t="s">
        <v>28</v>
      </c>
      <c r="F100" s="4"/>
      <c r="G100" s="4"/>
      <c r="H100" s="4"/>
      <c r="I100" s="4"/>
    </row>
    <row r="101" spans="1:9" x14ac:dyDescent="0.25">
      <c r="A101" s="6" t="s">
        <v>137</v>
      </c>
      <c r="B101" s="12" t="s">
        <v>119</v>
      </c>
      <c r="C101" s="6" t="s">
        <v>12</v>
      </c>
      <c r="D101" s="6" t="s">
        <v>28</v>
      </c>
      <c r="E101" s="39"/>
      <c r="F101" s="4"/>
      <c r="G101" s="4"/>
      <c r="H101" s="4"/>
      <c r="I101" s="4"/>
    </row>
    <row r="102" spans="1:9" ht="28.5" x14ac:dyDescent="0.25">
      <c r="A102" s="6" t="s">
        <v>138</v>
      </c>
      <c r="B102" s="23" t="s">
        <v>139</v>
      </c>
      <c r="C102" s="6" t="s">
        <v>12</v>
      </c>
      <c r="D102" s="6" t="s">
        <v>140</v>
      </c>
      <c r="E102" s="22">
        <f>SUM(E103+E104)</f>
        <v>0</v>
      </c>
      <c r="F102" s="4"/>
      <c r="G102" s="4"/>
      <c r="H102" s="4"/>
      <c r="I102" s="4"/>
    </row>
    <row r="103" spans="1:9" x14ac:dyDescent="0.25">
      <c r="A103" s="6" t="s">
        <v>141</v>
      </c>
      <c r="B103" s="12" t="s">
        <v>142</v>
      </c>
      <c r="C103" s="6" t="s">
        <v>12</v>
      </c>
      <c r="D103" s="6" t="s">
        <v>143</v>
      </c>
      <c r="E103" s="39"/>
      <c r="F103" s="4"/>
      <c r="G103" s="4"/>
      <c r="H103" s="4"/>
      <c r="I103" s="4"/>
    </row>
    <row r="104" spans="1:9" ht="15.75" customHeight="1" x14ac:dyDescent="0.25">
      <c r="A104" s="62" t="s">
        <v>144</v>
      </c>
      <c r="B104" s="14" t="s">
        <v>145</v>
      </c>
      <c r="C104" s="6" t="s">
        <v>12</v>
      </c>
      <c r="D104" s="6" t="s">
        <v>146</v>
      </c>
      <c r="E104" s="64"/>
      <c r="F104" s="4"/>
      <c r="G104" s="4"/>
      <c r="H104" s="4"/>
      <c r="I104" s="4"/>
    </row>
    <row r="105" spans="1:9" ht="15.75" customHeight="1" x14ac:dyDescent="0.25">
      <c r="A105" s="63"/>
      <c r="B105" s="15" t="s">
        <v>20</v>
      </c>
      <c r="C105" s="6" t="s">
        <v>21</v>
      </c>
      <c r="D105" s="16"/>
      <c r="E105" s="65"/>
      <c r="F105" s="4"/>
      <c r="G105" s="4"/>
      <c r="H105" s="4"/>
      <c r="I105" s="4"/>
    </row>
    <row r="106" spans="1:9" x14ac:dyDescent="0.25">
      <c r="A106" s="6" t="s">
        <v>147</v>
      </c>
      <c r="B106" s="66" t="s">
        <v>148</v>
      </c>
      <c r="C106" s="67"/>
      <c r="D106" s="67"/>
      <c r="E106" s="68"/>
      <c r="F106" s="4"/>
      <c r="G106" s="4"/>
      <c r="H106" s="4"/>
      <c r="I106" s="4"/>
    </row>
    <row r="107" spans="1:9" x14ac:dyDescent="0.25">
      <c r="A107" s="6" t="s">
        <v>149</v>
      </c>
      <c r="B107" s="12" t="s">
        <v>150</v>
      </c>
      <c r="C107" s="50"/>
      <c r="D107" s="51"/>
      <c r="E107" s="52"/>
      <c r="F107" s="4"/>
      <c r="G107" s="4"/>
      <c r="H107" s="4"/>
      <c r="I107" s="4"/>
    </row>
    <row r="108" spans="1:9" x14ac:dyDescent="0.25">
      <c r="A108" s="6" t="s">
        <v>151</v>
      </c>
      <c r="B108" s="12" t="s">
        <v>152</v>
      </c>
      <c r="C108" s="24" t="s">
        <v>153</v>
      </c>
      <c r="D108" s="25" t="s">
        <v>154</v>
      </c>
      <c r="E108" s="39"/>
      <c r="F108" s="4"/>
      <c r="G108" s="4"/>
      <c r="H108" s="4"/>
      <c r="I108" s="4"/>
    </row>
    <row r="109" spans="1:9" x14ac:dyDescent="0.25">
      <c r="A109" s="6" t="s">
        <v>155</v>
      </c>
      <c r="B109" s="12" t="s">
        <v>156</v>
      </c>
      <c r="C109" s="6" t="s">
        <v>12</v>
      </c>
      <c r="D109" s="6" t="s">
        <v>146</v>
      </c>
      <c r="E109" s="22">
        <f>SUM(E104)</f>
        <v>0</v>
      </c>
      <c r="F109" s="4"/>
      <c r="G109" s="4"/>
      <c r="H109" s="4"/>
      <c r="I109" s="4"/>
    </row>
    <row r="110" spans="1:9" x14ac:dyDescent="0.25">
      <c r="A110" s="6" t="s">
        <v>157</v>
      </c>
      <c r="B110" s="12" t="s">
        <v>158</v>
      </c>
      <c r="C110" s="59"/>
      <c r="D110" s="60"/>
      <c r="E110" s="61"/>
      <c r="F110" s="4"/>
      <c r="G110" s="4"/>
      <c r="H110" s="4"/>
      <c r="I110" s="4"/>
    </row>
    <row r="111" spans="1:9" x14ac:dyDescent="0.25">
      <c r="A111" s="6" t="s">
        <v>159</v>
      </c>
      <c r="B111" s="12" t="s">
        <v>152</v>
      </c>
      <c r="C111" s="24" t="s">
        <v>181</v>
      </c>
      <c r="D111" s="25" t="s">
        <v>160</v>
      </c>
      <c r="E111" s="39"/>
      <c r="F111" s="4"/>
      <c r="G111" s="4"/>
      <c r="H111" s="4"/>
      <c r="I111" s="4"/>
    </row>
    <row r="112" spans="1:9" x14ac:dyDescent="0.25">
      <c r="A112" s="6" t="s">
        <v>161</v>
      </c>
      <c r="B112" s="12" t="s">
        <v>156</v>
      </c>
      <c r="C112" s="6" t="s">
        <v>12</v>
      </c>
      <c r="D112" s="6" t="s">
        <v>146</v>
      </c>
      <c r="E112" s="22">
        <f>SUM(E104)</f>
        <v>0</v>
      </c>
      <c r="F112" s="4"/>
      <c r="G112" s="4"/>
      <c r="H112" s="4"/>
      <c r="I112" s="4"/>
    </row>
    <row r="113" spans="1:9" x14ac:dyDescent="0.25">
      <c r="A113" s="5" t="s">
        <v>163</v>
      </c>
      <c r="B113" s="7" t="s">
        <v>164</v>
      </c>
      <c r="C113" s="8"/>
      <c r="D113" s="8"/>
      <c r="E113" s="26"/>
      <c r="F113" s="4"/>
      <c r="G113" s="4"/>
      <c r="H113" s="4"/>
      <c r="I113" s="4"/>
    </row>
    <row r="114" spans="1:9" x14ac:dyDescent="0.25">
      <c r="A114" s="6" t="s">
        <v>165</v>
      </c>
      <c r="B114" s="12" t="s">
        <v>272</v>
      </c>
      <c r="C114" s="6" t="s">
        <v>12</v>
      </c>
      <c r="D114" s="6" t="s">
        <v>167</v>
      </c>
      <c r="E114" s="22">
        <f>SUM(E115+E116)</f>
        <v>2.76</v>
      </c>
      <c r="F114" s="4"/>
      <c r="G114" s="4"/>
      <c r="H114" s="4"/>
      <c r="I114" s="4"/>
    </row>
    <row r="115" spans="1:9" x14ac:dyDescent="0.25">
      <c r="A115" s="6" t="s">
        <v>168</v>
      </c>
      <c r="B115" s="12" t="s">
        <v>169</v>
      </c>
      <c r="C115" s="6" t="s">
        <v>12</v>
      </c>
      <c r="D115" s="25" t="s">
        <v>170</v>
      </c>
      <c r="E115" s="39">
        <v>1.19</v>
      </c>
      <c r="F115" s="4"/>
      <c r="G115" s="4"/>
      <c r="H115" s="4"/>
      <c r="I115" s="4"/>
    </row>
    <row r="116" spans="1:9" ht="16.5" customHeight="1" x14ac:dyDescent="0.25">
      <c r="A116" s="62" t="s">
        <v>171</v>
      </c>
      <c r="B116" s="14" t="s">
        <v>172</v>
      </c>
      <c r="C116" s="6" t="s">
        <v>12</v>
      </c>
      <c r="D116" s="25" t="s">
        <v>173</v>
      </c>
      <c r="E116" s="64">
        <v>1.57</v>
      </c>
      <c r="F116" s="4"/>
      <c r="G116" s="4"/>
      <c r="H116" s="4"/>
      <c r="I116" s="4"/>
    </row>
    <row r="117" spans="1:9" ht="15.75" customHeight="1" x14ac:dyDescent="0.25">
      <c r="A117" s="63"/>
      <c r="B117" s="15" t="s">
        <v>20</v>
      </c>
      <c r="C117" s="6" t="s">
        <v>21</v>
      </c>
      <c r="D117" s="16" t="s">
        <v>22</v>
      </c>
      <c r="E117" s="65"/>
      <c r="F117" s="4"/>
      <c r="G117" s="4"/>
      <c r="H117" s="4"/>
      <c r="I117" s="4"/>
    </row>
    <row r="118" spans="1:9" x14ac:dyDescent="0.25">
      <c r="A118" s="6" t="s">
        <v>174</v>
      </c>
      <c r="B118" s="66" t="s">
        <v>273</v>
      </c>
      <c r="C118" s="67"/>
      <c r="D118" s="67"/>
      <c r="E118" s="68"/>
      <c r="F118" s="4"/>
      <c r="G118" s="4"/>
      <c r="H118" s="4"/>
      <c r="I118" s="4"/>
    </row>
    <row r="119" spans="1:9" x14ac:dyDescent="0.25">
      <c r="A119" s="6" t="s">
        <v>176</v>
      </c>
      <c r="B119" s="12" t="s">
        <v>150</v>
      </c>
      <c r="C119" s="50"/>
      <c r="D119" s="51"/>
      <c r="E119" s="52"/>
      <c r="F119" s="4"/>
      <c r="G119" s="4"/>
      <c r="H119" s="4"/>
      <c r="I119" s="4"/>
    </row>
    <row r="120" spans="1:9" x14ac:dyDescent="0.25">
      <c r="A120" s="6" t="s">
        <v>177</v>
      </c>
      <c r="B120" s="12" t="s">
        <v>152</v>
      </c>
      <c r="C120" s="24" t="s">
        <v>153</v>
      </c>
      <c r="D120" s="25" t="s">
        <v>274</v>
      </c>
      <c r="E120" s="39"/>
      <c r="F120" s="4"/>
      <c r="G120" s="4"/>
      <c r="H120" s="4"/>
      <c r="I120" s="4"/>
    </row>
    <row r="121" spans="1:9" x14ac:dyDescent="0.25">
      <c r="A121" s="6" t="s">
        <v>178</v>
      </c>
      <c r="B121" s="12" t="s">
        <v>162</v>
      </c>
      <c r="C121" s="6" t="s">
        <v>12</v>
      </c>
      <c r="D121" s="6" t="s">
        <v>173</v>
      </c>
      <c r="E121" s="22">
        <f>SUM(E116)</f>
        <v>1.57</v>
      </c>
      <c r="F121" s="4"/>
      <c r="G121" s="4"/>
      <c r="H121" s="4"/>
      <c r="I121" s="4"/>
    </row>
    <row r="122" spans="1:9" x14ac:dyDescent="0.25">
      <c r="A122" s="6" t="s">
        <v>179</v>
      </c>
      <c r="B122" s="12" t="s">
        <v>158</v>
      </c>
      <c r="C122" s="50"/>
      <c r="D122" s="51"/>
      <c r="E122" s="52"/>
      <c r="F122" s="4"/>
      <c r="G122" s="4"/>
      <c r="H122" s="4"/>
      <c r="I122" s="4"/>
    </row>
    <row r="123" spans="1:9" x14ac:dyDescent="0.25">
      <c r="A123" s="6" t="s">
        <v>180</v>
      </c>
      <c r="B123" s="12" t="s">
        <v>152</v>
      </c>
      <c r="C123" s="24" t="s">
        <v>181</v>
      </c>
      <c r="D123" s="25" t="s">
        <v>275</v>
      </c>
      <c r="E123" s="39"/>
      <c r="F123" s="4"/>
      <c r="G123" s="4"/>
      <c r="H123" s="4"/>
      <c r="I123" s="4"/>
    </row>
    <row r="124" spans="1:9" x14ac:dyDescent="0.25">
      <c r="A124" s="6" t="s">
        <v>182</v>
      </c>
      <c r="B124" s="12" t="s">
        <v>162</v>
      </c>
      <c r="C124" s="6" t="s">
        <v>12</v>
      </c>
      <c r="D124" s="6" t="s">
        <v>173</v>
      </c>
      <c r="E124" s="22">
        <f>SUM(E116)</f>
        <v>1.57</v>
      </c>
      <c r="F124" s="4"/>
      <c r="G124" s="4"/>
      <c r="H124" s="4"/>
      <c r="I124" s="4"/>
    </row>
    <row r="125" spans="1:9" x14ac:dyDescent="0.25">
      <c r="A125" s="5" t="s">
        <v>183</v>
      </c>
      <c r="B125" s="7" t="s">
        <v>184</v>
      </c>
      <c r="C125" s="8"/>
      <c r="D125" s="8"/>
      <c r="E125" s="26"/>
      <c r="F125" s="4"/>
      <c r="G125" s="4"/>
      <c r="H125" s="4"/>
      <c r="I125" s="4"/>
    </row>
    <row r="126" spans="1:9" x14ac:dyDescent="0.25">
      <c r="A126" s="6" t="s">
        <v>185</v>
      </c>
      <c r="B126" s="12" t="s">
        <v>186</v>
      </c>
      <c r="C126" s="6" t="s">
        <v>12</v>
      </c>
      <c r="D126" s="6" t="s">
        <v>187</v>
      </c>
      <c r="E126" s="39"/>
      <c r="F126" s="4"/>
      <c r="G126" s="4"/>
      <c r="H126" s="4"/>
      <c r="I126" s="4"/>
    </row>
    <row r="127" spans="1:9" x14ac:dyDescent="0.25">
      <c r="A127" s="6" t="s">
        <v>188</v>
      </c>
      <c r="B127" s="12" t="s">
        <v>189</v>
      </c>
      <c r="C127" s="24" t="s">
        <v>153</v>
      </c>
      <c r="D127" s="6" t="s">
        <v>190</v>
      </c>
      <c r="E127" s="39"/>
      <c r="F127" s="4"/>
      <c r="G127" s="4"/>
      <c r="H127" s="4"/>
      <c r="I127" s="4"/>
    </row>
    <row r="128" spans="1:9" x14ac:dyDescent="0.25">
      <c r="A128" s="6" t="s">
        <v>191</v>
      </c>
      <c r="B128" s="12" t="s">
        <v>189</v>
      </c>
      <c r="C128" s="24" t="s">
        <v>181</v>
      </c>
      <c r="D128" s="6" t="s">
        <v>192</v>
      </c>
      <c r="E128" s="39"/>
      <c r="F128" s="4"/>
      <c r="G128" s="4"/>
      <c r="H128" s="4"/>
      <c r="I128" s="4"/>
    </row>
    <row r="129" spans="1:9" ht="28.5" x14ac:dyDescent="0.25">
      <c r="A129" s="5" t="s">
        <v>193</v>
      </c>
      <c r="B129" s="23" t="s">
        <v>194</v>
      </c>
      <c r="C129" s="5" t="s">
        <v>12</v>
      </c>
      <c r="D129" s="25"/>
      <c r="E129" s="11">
        <f>SUM(E130:E139)</f>
        <v>0</v>
      </c>
      <c r="F129" s="4"/>
      <c r="G129" s="4"/>
      <c r="H129" s="4"/>
      <c r="I129" s="4"/>
    </row>
    <row r="130" spans="1:9" ht="54" customHeight="1" x14ac:dyDescent="0.25">
      <c r="A130" s="6" t="s">
        <v>195</v>
      </c>
      <c r="B130" s="27" t="s">
        <v>199</v>
      </c>
      <c r="C130" s="6" t="s">
        <v>12</v>
      </c>
      <c r="D130" s="28" t="s">
        <v>276</v>
      </c>
      <c r="E130" s="29"/>
      <c r="F130" s="4"/>
      <c r="G130" s="4"/>
      <c r="H130" s="4"/>
      <c r="I130" s="4"/>
    </row>
    <row r="131" spans="1:9" ht="45" customHeight="1" x14ac:dyDescent="0.25">
      <c r="A131" s="6" t="s">
        <v>198</v>
      </c>
      <c r="B131" s="27" t="s">
        <v>199</v>
      </c>
      <c r="C131" s="6" t="s">
        <v>12</v>
      </c>
      <c r="D131" s="28" t="s">
        <v>276</v>
      </c>
      <c r="E131" s="29"/>
      <c r="F131" s="4"/>
      <c r="G131" s="4"/>
      <c r="H131" s="4"/>
      <c r="I131" s="4"/>
    </row>
    <row r="132" spans="1:9" ht="45" customHeight="1" x14ac:dyDescent="0.25">
      <c r="A132" s="6" t="s">
        <v>200</v>
      </c>
      <c r="B132" s="27" t="s">
        <v>199</v>
      </c>
      <c r="C132" s="6" t="s">
        <v>12</v>
      </c>
      <c r="D132" s="28" t="s">
        <v>276</v>
      </c>
      <c r="E132" s="29"/>
      <c r="F132" s="4"/>
      <c r="G132" s="4"/>
      <c r="H132" s="4"/>
      <c r="I132" s="4"/>
    </row>
    <row r="133" spans="1:9" ht="45" customHeight="1" x14ac:dyDescent="0.25">
      <c r="A133" s="6" t="s">
        <v>201</v>
      </c>
      <c r="B133" s="27" t="s">
        <v>199</v>
      </c>
      <c r="C133" s="6" t="s">
        <v>12</v>
      </c>
      <c r="D133" s="28" t="s">
        <v>276</v>
      </c>
      <c r="E133" s="29"/>
      <c r="F133" s="4"/>
      <c r="G133" s="4"/>
      <c r="H133" s="4"/>
      <c r="I133" s="4"/>
    </row>
    <row r="134" spans="1:9" ht="45" customHeight="1" x14ac:dyDescent="0.25">
      <c r="A134" s="6" t="s">
        <v>202</v>
      </c>
      <c r="B134" s="27" t="s">
        <v>199</v>
      </c>
      <c r="C134" s="6" t="s">
        <v>12</v>
      </c>
      <c r="D134" s="28" t="s">
        <v>276</v>
      </c>
      <c r="E134" s="29"/>
      <c r="F134" s="4"/>
      <c r="G134" s="4"/>
      <c r="H134" s="4"/>
      <c r="I134" s="4"/>
    </row>
    <row r="135" spans="1:9" ht="54" customHeight="1" x14ac:dyDescent="0.25">
      <c r="A135" s="6" t="s">
        <v>203</v>
      </c>
      <c r="B135" s="27" t="s">
        <v>199</v>
      </c>
      <c r="C135" s="6" t="s">
        <v>12</v>
      </c>
      <c r="D135" s="28" t="s">
        <v>276</v>
      </c>
      <c r="E135" s="29"/>
      <c r="F135" s="4"/>
      <c r="G135" s="4"/>
      <c r="H135" s="4"/>
      <c r="I135" s="4"/>
    </row>
    <row r="136" spans="1:9" ht="45" customHeight="1" x14ac:dyDescent="0.25">
      <c r="A136" s="6" t="s">
        <v>204</v>
      </c>
      <c r="B136" s="27" t="s">
        <v>199</v>
      </c>
      <c r="C136" s="6" t="s">
        <v>12</v>
      </c>
      <c r="D136" s="28" t="s">
        <v>276</v>
      </c>
      <c r="E136" s="29"/>
      <c r="F136" s="4"/>
      <c r="G136" s="4"/>
      <c r="H136" s="4"/>
      <c r="I136" s="4"/>
    </row>
    <row r="137" spans="1:9" ht="45" customHeight="1" x14ac:dyDescent="0.25">
      <c r="A137" s="6" t="s">
        <v>205</v>
      </c>
      <c r="B137" s="27" t="s">
        <v>199</v>
      </c>
      <c r="C137" s="6" t="s">
        <v>12</v>
      </c>
      <c r="D137" s="28" t="s">
        <v>276</v>
      </c>
      <c r="E137" s="29"/>
      <c r="F137" s="4"/>
      <c r="G137" s="4"/>
      <c r="H137" s="4"/>
      <c r="I137" s="4"/>
    </row>
    <row r="138" spans="1:9" ht="45" customHeight="1" x14ac:dyDescent="0.25">
      <c r="A138" s="6" t="s">
        <v>206</v>
      </c>
      <c r="B138" s="27" t="s">
        <v>199</v>
      </c>
      <c r="C138" s="6" t="s">
        <v>12</v>
      </c>
      <c r="D138" s="28" t="s">
        <v>276</v>
      </c>
      <c r="E138" s="29"/>
      <c r="F138" s="4"/>
      <c r="G138" s="4"/>
      <c r="H138" s="4"/>
      <c r="I138" s="4"/>
    </row>
    <row r="139" spans="1:9" ht="45" customHeight="1" x14ac:dyDescent="0.25">
      <c r="A139" s="6" t="s">
        <v>207</v>
      </c>
      <c r="B139" s="27" t="s">
        <v>199</v>
      </c>
      <c r="C139" s="6" t="s">
        <v>12</v>
      </c>
      <c r="D139" s="28" t="s">
        <v>276</v>
      </c>
      <c r="E139" s="29"/>
      <c r="F139" s="4"/>
      <c r="G139" s="4"/>
      <c r="H139" s="4"/>
      <c r="I139" s="4"/>
    </row>
    <row r="140" spans="1:9" ht="28.5" x14ac:dyDescent="0.25">
      <c r="A140" s="5" t="s">
        <v>208</v>
      </c>
      <c r="B140" s="23" t="s">
        <v>209</v>
      </c>
      <c r="C140" s="5" t="s">
        <v>12</v>
      </c>
      <c r="D140" s="6"/>
      <c r="E140" s="30">
        <f>SUM(E102+E114+E126+E129)</f>
        <v>2.76</v>
      </c>
      <c r="F140" s="4"/>
      <c r="G140" s="4"/>
      <c r="H140" s="4"/>
      <c r="I140" s="4"/>
    </row>
    <row r="141" spans="1:9" ht="53.25" customHeight="1" x14ac:dyDescent="0.25">
      <c r="A141" s="5" t="s">
        <v>210</v>
      </c>
      <c r="B141" s="10" t="s">
        <v>211</v>
      </c>
      <c r="C141" s="5" t="s">
        <v>12</v>
      </c>
      <c r="D141" s="28" t="s">
        <v>277</v>
      </c>
      <c r="E141" s="29"/>
      <c r="F141" s="4"/>
      <c r="G141" s="4"/>
      <c r="H141" s="4"/>
      <c r="I141" s="4"/>
    </row>
    <row r="142" spans="1:9" x14ac:dyDescent="0.25">
      <c r="A142" s="5" t="s">
        <v>213</v>
      </c>
      <c r="B142" s="10" t="s">
        <v>214</v>
      </c>
      <c r="C142" s="5" t="s">
        <v>12</v>
      </c>
      <c r="D142" s="6" t="s">
        <v>28</v>
      </c>
      <c r="E142" s="30">
        <f>SUM(E140-E141)</f>
        <v>2.76</v>
      </c>
      <c r="F142" s="4"/>
      <c r="G142" s="4"/>
      <c r="H142" s="4"/>
      <c r="I142" s="4"/>
    </row>
    <row r="143" spans="1:9" x14ac:dyDescent="0.25">
      <c r="A143" s="5" t="s">
        <v>215</v>
      </c>
      <c r="B143" s="10" t="s">
        <v>216</v>
      </c>
      <c r="C143" s="5" t="s">
        <v>12</v>
      </c>
      <c r="D143" s="6" t="s">
        <v>28</v>
      </c>
      <c r="E143" s="30"/>
      <c r="F143" s="4"/>
      <c r="G143" s="4"/>
      <c r="H143" s="4"/>
      <c r="I143" s="4"/>
    </row>
    <row r="144" spans="1:9" x14ac:dyDescent="0.25">
      <c r="A144" s="5" t="s">
        <v>217</v>
      </c>
      <c r="B144" s="10" t="s">
        <v>218</v>
      </c>
      <c r="C144" s="5" t="s">
        <v>12</v>
      </c>
      <c r="D144" s="6" t="s">
        <v>28</v>
      </c>
      <c r="E144" s="29"/>
      <c r="F144" s="4"/>
      <c r="G144" s="4"/>
      <c r="H144" s="4"/>
      <c r="I144" s="4"/>
    </row>
    <row r="145" spans="1:9" x14ac:dyDescent="0.25">
      <c r="A145" s="5" t="s">
        <v>219</v>
      </c>
      <c r="B145" s="10" t="s">
        <v>220</v>
      </c>
      <c r="C145" s="5" t="s">
        <v>221</v>
      </c>
      <c r="D145" s="6" t="s">
        <v>28</v>
      </c>
      <c r="E145" s="30" t="e">
        <f>((-E144 + E142)/ E144)*100</f>
        <v>#DIV/0!</v>
      </c>
      <c r="F145" s="4"/>
      <c r="G145" s="4"/>
      <c r="H145" s="4"/>
      <c r="I145" s="4"/>
    </row>
    <row r="146" spans="1:9" x14ac:dyDescent="0.25">
      <c r="A146" s="6" t="s">
        <v>222</v>
      </c>
      <c r="B146" s="12" t="s">
        <v>223</v>
      </c>
      <c r="C146" s="6" t="s">
        <v>224</v>
      </c>
      <c r="D146" s="53" t="s">
        <v>278</v>
      </c>
      <c r="E146" s="31">
        <v>12900.7</v>
      </c>
      <c r="F146" s="4"/>
      <c r="G146" s="4"/>
      <c r="H146" s="4"/>
      <c r="I146" s="4"/>
    </row>
    <row r="147" spans="1:9" x14ac:dyDescent="0.25">
      <c r="A147" s="6" t="s">
        <v>226</v>
      </c>
      <c r="B147" s="12" t="s">
        <v>279</v>
      </c>
      <c r="C147" s="6" t="s">
        <v>224</v>
      </c>
      <c r="D147" s="54"/>
      <c r="E147" s="32">
        <f>SUM(E148:E154)</f>
        <v>0</v>
      </c>
      <c r="F147" s="4"/>
      <c r="G147" s="4"/>
      <c r="H147" s="4"/>
      <c r="I147" s="4"/>
    </row>
    <row r="148" spans="1:9" x14ac:dyDescent="0.25">
      <c r="A148" s="6" t="s">
        <v>228</v>
      </c>
      <c r="B148" s="21" t="s">
        <v>231</v>
      </c>
      <c r="C148" s="6" t="s">
        <v>224</v>
      </c>
      <c r="D148" s="54"/>
      <c r="E148" s="31"/>
      <c r="F148" s="4"/>
      <c r="G148" s="4"/>
      <c r="H148" s="4"/>
      <c r="I148" s="4"/>
    </row>
    <row r="149" spans="1:9" x14ac:dyDescent="0.25">
      <c r="A149" s="6" t="s">
        <v>230</v>
      </c>
      <c r="B149" s="21" t="s">
        <v>231</v>
      </c>
      <c r="C149" s="6" t="s">
        <v>224</v>
      </c>
      <c r="D149" s="54"/>
      <c r="E149" s="31"/>
      <c r="F149" s="4"/>
      <c r="G149" s="4"/>
      <c r="H149" s="4"/>
      <c r="I149" s="4"/>
    </row>
    <row r="150" spans="1:9" x14ac:dyDescent="0.25">
      <c r="A150" s="6" t="s">
        <v>232</v>
      </c>
      <c r="B150" s="21" t="s">
        <v>231</v>
      </c>
      <c r="C150" s="6" t="s">
        <v>224</v>
      </c>
      <c r="D150" s="54"/>
      <c r="E150" s="31"/>
      <c r="F150" s="4"/>
      <c r="G150" s="4"/>
      <c r="H150" s="4"/>
      <c r="I150" s="4"/>
    </row>
    <row r="151" spans="1:9" x14ac:dyDescent="0.25">
      <c r="A151" s="6" t="s">
        <v>233</v>
      </c>
      <c r="B151" s="21" t="s">
        <v>231</v>
      </c>
      <c r="C151" s="6" t="s">
        <v>224</v>
      </c>
      <c r="D151" s="54"/>
      <c r="E151" s="31"/>
      <c r="F151" s="4"/>
      <c r="G151" s="4"/>
      <c r="H151" s="4"/>
      <c r="I151" s="4"/>
    </row>
    <row r="152" spans="1:9" x14ac:dyDescent="0.25">
      <c r="A152" s="6" t="s">
        <v>234</v>
      </c>
      <c r="B152" s="21" t="s">
        <v>231</v>
      </c>
      <c r="C152" s="6" t="s">
        <v>224</v>
      </c>
      <c r="D152" s="54"/>
      <c r="E152" s="31"/>
      <c r="F152" s="4"/>
      <c r="G152" s="4"/>
      <c r="H152" s="4"/>
      <c r="I152" s="4"/>
    </row>
    <row r="153" spans="1:9" x14ac:dyDescent="0.25">
      <c r="A153" s="6" t="s">
        <v>235</v>
      </c>
      <c r="B153" s="21" t="s">
        <v>231</v>
      </c>
      <c r="C153" s="6" t="s">
        <v>224</v>
      </c>
      <c r="D153" s="54"/>
      <c r="E153" s="31"/>
      <c r="F153" s="4"/>
      <c r="G153" s="4"/>
      <c r="H153" s="4"/>
      <c r="I153" s="4"/>
    </row>
    <row r="154" spans="1:9" x14ac:dyDescent="0.25">
      <c r="A154" s="6" t="s">
        <v>236</v>
      </c>
      <c r="B154" s="21" t="s">
        <v>231</v>
      </c>
      <c r="C154" s="6" t="s">
        <v>224</v>
      </c>
      <c r="D154" s="54"/>
      <c r="E154" s="31"/>
      <c r="F154" s="4"/>
      <c r="G154" s="4"/>
      <c r="H154" s="4"/>
      <c r="I154" s="4"/>
    </row>
    <row r="155" spans="1:9" x14ac:dyDescent="0.25">
      <c r="A155" s="6" t="s">
        <v>237</v>
      </c>
      <c r="B155" s="12" t="s">
        <v>227</v>
      </c>
      <c r="C155" s="6" t="s">
        <v>224</v>
      </c>
      <c r="D155" s="54"/>
      <c r="E155" s="32">
        <f>SUM(E156:E162)</f>
        <v>12890.7</v>
      </c>
      <c r="F155" s="4"/>
      <c r="G155" s="4"/>
      <c r="H155" s="4"/>
      <c r="I155" s="4"/>
    </row>
    <row r="156" spans="1:9" x14ac:dyDescent="0.25">
      <c r="A156" s="6" t="s">
        <v>239</v>
      </c>
      <c r="B156" s="21" t="s">
        <v>229</v>
      </c>
      <c r="C156" s="6" t="s">
        <v>224</v>
      </c>
      <c r="D156" s="54"/>
      <c r="E156" s="31">
        <v>12890.7</v>
      </c>
      <c r="F156" s="4"/>
      <c r="G156" s="4"/>
      <c r="H156" s="4"/>
      <c r="I156" s="4"/>
    </row>
    <row r="157" spans="1:9" x14ac:dyDescent="0.25">
      <c r="A157" s="6" t="s">
        <v>241</v>
      </c>
      <c r="B157" s="21" t="s">
        <v>231</v>
      </c>
      <c r="C157" s="6" t="s">
        <v>224</v>
      </c>
      <c r="D157" s="54"/>
      <c r="E157" s="31"/>
      <c r="F157" s="4"/>
      <c r="G157" s="4"/>
      <c r="H157" s="4"/>
      <c r="I157" s="4"/>
    </row>
    <row r="158" spans="1:9" x14ac:dyDescent="0.25">
      <c r="A158" s="6" t="s">
        <v>242</v>
      </c>
      <c r="B158" s="21" t="s">
        <v>231</v>
      </c>
      <c r="C158" s="6" t="s">
        <v>224</v>
      </c>
      <c r="D158" s="54"/>
      <c r="E158" s="31"/>
      <c r="F158" s="4"/>
      <c r="G158" s="4"/>
      <c r="H158" s="4"/>
      <c r="I158" s="4"/>
    </row>
    <row r="159" spans="1:9" x14ac:dyDescent="0.25">
      <c r="A159" s="6" t="s">
        <v>243</v>
      </c>
      <c r="B159" s="21" t="s">
        <v>231</v>
      </c>
      <c r="C159" s="6" t="s">
        <v>224</v>
      </c>
      <c r="D159" s="54"/>
      <c r="E159" s="31"/>
      <c r="F159" s="4"/>
      <c r="G159" s="4"/>
      <c r="H159" s="4"/>
      <c r="I159" s="4"/>
    </row>
    <row r="160" spans="1:9" x14ac:dyDescent="0.25">
      <c r="A160" s="6" t="s">
        <v>244</v>
      </c>
      <c r="B160" s="21" t="s">
        <v>231</v>
      </c>
      <c r="C160" s="6" t="s">
        <v>224</v>
      </c>
      <c r="D160" s="54"/>
      <c r="E160" s="31"/>
      <c r="F160" s="4"/>
      <c r="G160" s="4"/>
      <c r="H160" s="4"/>
      <c r="I160" s="4"/>
    </row>
    <row r="161" spans="1:9" x14ac:dyDescent="0.25">
      <c r="A161" s="6" t="s">
        <v>245</v>
      </c>
      <c r="B161" s="21" t="s">
        <v>231</v>
      </c>
      <c r="C161" s="6" t="s">
        <v>224</v>
      </c>
      <c r="D161" s="54"/>
      <c r="E161" s="31"/>
      <c r="F161" s="4"/>
      <c r="G161" s="4"/>
      <c r="H161" s="4"/>
      <c r="I161" s="4"/>
    </row>
    <row r="162" spans="1:9" x14ac:dyDescent="0.25">
      <c r="A162" s="6" t="s">
        <v>246</v>
      </c>
      <c r="B162" s="21" t="s">
        <v>231</v>
      </c>
      <c r="C162" s="6" t="s">
        <v>224</v>
      </c>
      <c r="D162" s="54"/>
      <c r="E162" s="31"/>
      <c r="F162" s="4"/>
      <c r="G162" s="4"/>
      <c r="H162" s="4"/>
      <c r="I162" s="4"/>
    </row>
    <row r="163" spans="1:9" x14ac:dyDescent="0.25">
      <c r="A163" s="6" t="s">
        <v>247</v>
      </c>
      <c r="B163" s="12" t="s">
        <v>280</v>
      </c>
      <c r="C163" s="6" t="s">
        <v>224</v>
      </c>
      <c r="D163" s="54"/>
      <c r="E163" s="32">
        <f>SUM(E164:E174)</f>
        <v>0</v>
      </c>
      <c r="F163" s="4"/>
      <c r="G163" s="4"/>
      <c r="H163" s="4"/>
      <c r="I163" s="4"/>
    </row>
    <row r="164" spans="1:9" x14ac:dyDescent="0.25">
      <c r="A164" s="6" t="s">
        <v>248</v>
      </c>
      <c r="B164" s="21" t="s">
        <v>114</v>
      </c>
      <c r="C164" s="6" t="s">
        <v>224</v>
      </c>
      <c r="D164" s="54"/>
      <c r="E164" s="31"/>
      <c r="F164" s="4"/>
      <c r="G164" s="4"/>
      <c r="H164" s="4"/>
      <c r="I164" s="4"/>
    </row>
    <row r="165" spans="1:9" x14ac:dyDescent="0.25">
      <c r="A165" s="6" t="s">
        <v>249</v>
      </c>
      <c r="B165" s="21" t="s">
        <v>114</v>
      </c>
      <c r="C165" s="6" t="s">
        <v>224</v>
      </c>
      <c r="D165" s="54"/>
      <c r="E165" s="31"/>
      <c r="F165" s="4"/>
      <c r="G165" s="4"/>
      <c r="H165" s="4"/>
      <c r="I165" s="4"/>
    </row>
    <row r="166" spans="1:9" x14ac:dyDescent="0.25">
      <c r="A166" s="6" t="s">
        <v>250</v>
      </c>
      <c r="B166" s="21" t="s">
        <v>114</v>
      </c>
      <c r="C166" s="6" t="s">
        <v>224</v>
      </c>
      <c r="D166" s="54"/>
      <c r="E166" s="31"/>
      <c r="F166" s="4"/>
      <c r="G166" s="4"/>
      <c r="H166" s="4"/>
      <c r="I166" s="4"/>
    </row>
    <row r="167" spans="1:9" x14ac:dyDescent="0.25">
      <c r="A167" s="6" t="s">
        <v>251</v>
      </c>
      <c r="B167" s="21" t="s">
        <v>114</v>
      </c>
      <c r="C167" s="6" t="s">
        <v>224</v>
      </c>
      <c r="D167" s="54"/>
      <c r="E167" s="31"/>
      <c r="F167" s="4"/>
      <c r="G167" s="4"/>
      <c r="H167" s="4"/>
      <c r="I167" s="4"/>
    </row>
    <row r="168" spans="1:9" x14ac:dyDescent="0.25">
      <c r="A168" s="6" t="s">
        <v>252</v>
      </c>
      <c r="B168" s="21" t="s">
        <v>114</v>
      </c>
      <c r="C168" s="6" t="s">
        <v>224</v>
      </c>
      <c r="D168" s="54"/>
      <c r="E168" s="31"/>
      <c r="F168" s="4"/>
      <c r="G168" s="4"/>
      <c r="H168" s="4"/>
      <c r="I168" s="4"/>
    </row>
    <row r="169" spans="1:9" x14ac:dyDescent="0.25">
      <c r="A169" s="6" t="s">
        <v>253</v>
      </c>
      <c r="B169" s="21" t="s">
        <v>114</v>
      </c>
      <c r="C169" s="6" t="s">
        <v>224</v>
      </c>
      <c r="D169" s="54"/>
      <c r="E169" s="31"/>
      <c r="F169" s="4"/>
      <c r="G169" s="4"/>
      <c r="H169" s="4"/>
      <c r="I169" s="4"/>
    </row>
    <row r="170" spans="1:9" x14ac:dyDescent="0.25">
      <c r="A170" s="6" t="s">
        <v>254</v>
      </c>
      <c r="B170" s="21" t="s">
        <v>114</v>
      </c>
      <c r="C170" s="6" t="s">
        <v>224</v>
      </c>
      <c r="D170" s="54"/>
      <c r="E170" s="31"/>
      <c r="F170" s="4"/>
      <c r="G170" s="4"/>
      <c r="H170" s="4"/>
      <c r="I170" s="4"/>
    </row>
    <row r="171" spans="1:9" x14ac:dyDescent="0.25">
      <c r="A171" s="6" t="s">
        <v>255</v>
      </c>
      <c r="B171" s="21" t="s">
        <v>114</v>
      </c>
      <c r="C171" s="6" t="s">
        <v>224</v>
      </c>
      <c r="D171" s="54"/>
      <c r="E171" s="31"/>
      <c r="F171" s="4"/>
      <c r="G171" s="4"/>
      <c r="H171" s="4"/>
      <c r="I171" s="4"/>
    </row>
    <row r="172" spans="1:9" x14ac:dyDescent="0.25">
      <c r="A172" s="6" t="s">
        <v>256</v>
      </c>
      <c r="B172" s="21" t="s">
        <v>114</v>
      </c>
      <c r="C172" s="6" t="s">
        <v>224</v>
      </c>
      <c r="D172" s="54"/>
      <c r="E172" s="31"/>
      <c r="F172" s="4"/>
      <c r="G172" s="4"/>
      <c r="H172" s="4"/>
      <c r="I172" s="4"/>
    </row>
    <row r="173" spans="1:9" x14ac:dyDescent="0.25">
      <c r="A173" s="6" t="s">
        <v>257</v>
      </c>
      <c r="B173" s="21" t="s">
        <v>114</v>
      </c>
      <c r="C173" s="6" t="s">
        <v>224</v>
      </c>
      <c r="D173" s="54"/>
      <c r="E173" s="31"/>
      <c r="F173" s="4"/>
      <c r="G173" s="4"/>
      <c r="H173" s="4"/>
      <c r="I173" s="4"/>
    </row>
    <row r="174" spans="1:9" x14ac:dyDescent="0.25">
      <c r="A174" s="6" t="s">
        <v>258</v>
      </c>
      <c r="B174" s="21" t="s">
        <v>114</v>
      </c>
      <c r="C174" s="6" t="s">
        <v>224</v>
      </c>
      <c r="D174" s="55"/>
      <c r="E174" s="31"/>
      <c r="F174" s="4"/>
      <c r="G174" s="4"/>
      <c r="H174" s="4"/>
      <c r="I174" s="4"/>
    </row>
    <row r="175" spans="1:9" ht="26.25" customHeight="1" x14ac:dyDescent="0.25">
      <c r="A175" s="5" t="s">
        <v>259</v>
      </c>
      <c r="B175" s="33" t="s">
        <v>260</v>
      </c>
      <c r="C175" s="56" t="s">
        <v>261</v>
      </c>
      <c r="D175" s="57"/>
      <c r="E175" s="58"/>
      <c r="F175" s="4"/>
      <c r="G175" s="4"/>
      <c r="H175" s="4"/>
      <c r="I175" s="4"/>
    </row>
    <row r="176" spans="1:9" x14ac:dyDescent="0.25">
      <c r="A176" s="34"/>
      <c r="B176" s="35"/>
      <c r="C176" s="34"/>
      <c r="D176" s="36"/>
      <c r="E176" s="37"/>
      <c r="F176" s="4"/>
      <c r="G176" s="4"/>
      <c r="H176" s="4"/>
      <c r="I176" s="4"/>
    </row>
    <row r="177" spans="1:9" x14ac:dyDescent="0.25">
      <c r="A177" s="38" t="s">
        <v>262</v>
      </c>
      <c r="B177" s="4"/>
      <c r="C177" s="4"/>
      <c r="D177" s="4"/>
      <c r="E177" s="4"/>
      <c r="F177" s="4"/>
      <c r="G177" s="4"/>
      <c r="H177" s="4"/>
      <c r="I177" s="4"/>
    </row>
    <row r="178" spans="1:9" ht="28.5" customHeight="1" x14ac:dyDescent="0.25">
      <c r="A178" s="71" t="s">
        <v>263</v>
      </c>
      <c r="B178" s="71"/>
      <c r="C178" s="71"/>
      <c r="D178" s="71"/>
      <c r="E178" s="71"/>
      <c r="F178" s="4"/>
      <c r="G178" s="4"/>
      <c r="H178" s="4"/>
      <c r="I178" s="4"/>
    </row>
    <row r="179" spans="1:9" ht="18.75" customHeight="1" x14ac:dyDescent="0.25">
      <c r="A179" s="71" t="s">
        <v>264</v>
      </c>
      <c r="B179" s="71"/>
      <c r="C179" s="71"/>
      <c r="D179" s="71"/>
      <c r="E179" s="71"/>
      <c r="F179" s="4"/>
      <c r="G179" s="4"/>
      <c r="H179" s="4"/>
      <c r="I179" s="4"/>
    </row>
    <row r="180" spans="1:9" ht="30.75" customHeight="1" x14ac:dyDescent="0.25">
      <c r="A180" s="71" t="s">
        <v>265</v>
      </c>
      <c r="B180" s="71"/>
      <c r="C180" s="71"/>
      <c r="D180" s="71"/>
      <c r="E180" s="71"/>
      <c r="F180" s="4"/>
      <c r="G180" s="4"/>
      <c r="H180" s="4"/>
      <c r="I180" s="4"/>
    </row>
    <row r="181" spans="1:9" ht="14.25" customHeight="1" x14ac:dyDescent="0.25">
      <c r="A181" s="72" t="s">
        <v>266</v>
      </c>
      <c r="B181" s="72"/>
      <c r="C181" s="72"/>
      <c r="D181" s="72"/>
      <c r="E181" s="72"/>
      <c r="F181" s="4"/>
      <c r="G181" s="4"/>
      <c r="H181" s="4"/>
      <c r="I181" s="4"/>
    </row>
    <row r="182" spans="1:9" ht="33.75" customHeight="1" x14ac:dyDescent="0.25">
      <c r="A182" s="72" t="s">
        <v>267</v>
      </c>
      <c r="B182" s="72"/>
      <c r="C182" s="72"/>
      <c r="D182" s="72"/>
      <c r="E182" s="72"/>
      <c r="F182" s="4"/>
      <c r="G182" s="4"/>
      <c r="H182" s="4"/>
      <c r="I182" s="4"/>
    </row>
    <row r="183" spans="1:9" ht="27" customHeight="1" x14ac:dyDescent="0.25">
      <c r="A183" s="74" t="s">
        <v>281</v>
      </c>
      <c r="B183" s="74"/>
      <c r="C183" s="74"/>
      <c r="D183" s="74"/>
      <c r="E183" s="74"/>
      <c r="F183" s="4"/>
      <c r="G183" s="4"/>
      <c r="H183" s="4"/>
      <c r="I183" s="4"/>
    </row>
    <row r="184" spans="1:9" x14ac:dyDescent="0.25">
      <c r="A184" s="4"/>
      <c r="B184" s="4"/>
      <c r="C184" s="4"/>
      <c r="D184" s="4"/>
      <c r="E184" s="4"/>
      <c r="F184" s="4"/>
      <c r="G184" s="4"/>
      <c r="H184" s="4"/>
      <c r="I184" s="4"/>
    </row>
    <row r="185" spans="1:9" x14ac:dyDescent="0.25">
      <c r="A185" s="4"/>
      <c r="B185" s="4"/>
      <c r="C185" s="4"/>
      <c r="D185" s="4"/>
      <c r="E185" s="4"/>
      <c r="F185" s="4"/>
      <c r="G185" s="4"/>
      <c r="H185" s="4"/>
      <c r="I185" s="4"/>
    </row>
    <row r="186" spans="1:9" x14ac:dyDescent="0.25">
      <c r="A186" s="4"/>
      <c r="B186" s="4"/>
      <c r="C186" s="4"/>
      <c r="D186" s="4"/>
      <c r="E186" s="4"/>
      <c r="F186" s="4"/>
      <c r="G186" s="4"/>
      <c r="H186" s="4"/>
      <c r="I186" s="4"/>
    </row>
    <row r="187" spans="1:9" x14ac:dyDescent="0.25">
      <c r="A187" s="4"/>
      <c r="B187" s="4"/>
      <c r="C187" s="4"/>
      <c r="D187" s="4"/>
      <c r="E187" s="4"/>
      <c r="F187" s="4"/>
      <c r="G187" s="4"/>
      <c r="H187" s="4"/>
      <c r="I187" s="4"/>
    </row>
    <row r="188" spans="1:9" x14ac:dyDescent="0.25">
      <c r="A188" s="4"/>
      <c r="B188" s="4"/>
      <c r="C188" s="4"/>
      <c r="D188" s="4"/>
      <c r="E188" s="4"/>
      <c r="F188" s="4"/>
      <c r="G188" s="4"/>
      <c r="H188" s="4"/>
      <c r="I188" s="4"/>
    </row>
    <row r="189" spans="1:9" x14ac:dyDescent="0.25">
      <c r="A189" s="4"/>
      <c r="B189" s="4"/>
      <c r="C189" s="4"/>
      <c r="D189" s="4"/>
      <c r="E189" s="4"/>
      <c r="F189" s="4"/>
      <c r="G189" s="4"/>
      <c r="H189" s="4"/>
      <c r="I189" s="4"/>
    </row>
  </sheetData>
  <mergeCells count="25">
    <mergeCell ref="A183:E183"/>
    <mergeCell ref="C175:E175"/>
    <mergeCell ref="A178:E178"/>
    <mergeCell ref="A179:E179"/>
    <mergeCell ref="A180:E180"/>
    <mergeCell ref="A181:E181"/>
    <mergeCell ref="A182:E182"/>
    <mergeCell ref="A116:A117"/>
    <mergeCell ref="E116:E117"/>
    <mergeCell ref="B118:E118"/>
    <mergeCell ref="C119:E119"/>
    <mergeCell ref="C122:E122"/>
    <mergeCell ref="D146:D174"/>
    <mergeCell ref="B15:E15"/>
    <mergeCell ref="A104:A105"/>
    <mergeCell ref="E104:E105"/>
    <mergeCell ref="B106:E106"/>
    <mergeCell ref="C107:E107"/>
    <mergeCell ref="C110:E110"/>
    <mergeCell ref="A1:E1"/>
    <mergeCell ref="A2:E2"/>
    <mergeCell ref="A3:E3"/>
    <mergeCell ref="A5:E5"/>
    <mergeCell ref="A13:A14"/>
    <mergeCell ref="E13:E1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BD13F-B760-42CC-BBB0-89B43B8FCBEE}">
  <dimension ref="A1:I189"/>
  <sheetViews>
    <sheetView workbookViewId="0">
      <selection activeCell="H21" sqref="H21"/>
    </sheetView>
  </sheetViews>
  <sheetFormatPr defaultRowHeight="15" x14ac:dyDescent="0.25"/>
  <cols>
    <col min="1" max="1" width="10.28515625" customWidth="1"/>
    <col min="2" max="2" width="92.7109375" customWidth="1"/>
    <col min="3" max="3" width="29.7109375" customWidth="1"/>
    <col min="4" max="4" width="38.7109375" customWidth="1"/>
    <col min="5" max="5" width="12.7109375" customWidth="1"/>
  </cols>
  <sheetData>
    <row r="1" spans="1:9" ht="15.75" thickBot="1" x14ac:dyDescent="0.3">
      <c r="A1" s="41" t="s">
        <v>0</v>
      </c>
      <c r="B1" s="42"/>
      <c r="C1" s="42"/>
      <c r="D1" s="42"/>
      <c r="E1" s="43"/>
    </row>
    <row r="2" spans="1:9" ht="15.75" thickBot="1" x14ac:dyDescent="0.3">
      <c r="A2" s="41" t="s">
        <v>1</v>
      </c>
      <c r="B2" s="42"/>
      <c r="C2" s="42"/>
      <c r="D2" s="42"/>
      <c r="E2" s="43"/>
    </row>
    <row r="3" spans="1:9" ht="15.75" thickBot="1" x14ac:dyDescent="0.3">
      <c r="A3" s="44"/>
      <c r="B3" s="45"/>
      <c r="C3" s="45"/>
      <c r="D3" s="45"/>
      <c r="E3" s="46"/>
    </row>
    <row r="4" spans="1:9" ht="15.75" thickBot="1" x14ac:dyDescent="0.3">
      <c r="A4" s="1"/>
      <c r="B4" s="1"/>
      <c r="C4" s="1"/>
      <c r="D4" s="1"/>
      <c r="E4" s="1"/>
    </row>
    <row r="5" spans="1:9" ht="15.75" thickBot="1" x14ac:dyDescent="0.3">
      <c r="A5" s="47" t="s">
        <v>2</v>
      </c>
      <c r="B5" s="48"/>
      <c r="C5" s="48"/>
      <c r="D5" s="48"/>
      <c r="E5" s="49"/>
    </row>
    <row r="6" spans="1:9" ht="15.75" thickBot="1" x14ac:dyDescent="0.3">
      <c r="A6" s="1"/>
      <c r="B6" s="1"/>
      <c r="C6" s="1"/>
      <c r="D6" s="1"/>
      <c r="E6" s="1"/>
    </row>
    <row r="7" spans="1:9" x14ac:dyDescent="0.25">
      <c r="A7" s="4"/>
      <c r="B7" s="73"/>
      <c r="C7" s="4"/>
      <c r="D7" s="4"/>
      <c r="E7" s="4"/>
      <c r="F7" s="4"/>
      <c r="G7" s="4"/>
      <c r="H7" s="4"/>
      <c r="I7" s="4"/>
    </row>
    <row r="8" spans="1:9" x14ac:dyDescent="0.25">
      <c r="A8" s="5" t="s">
        <v>3</v>
      </c>
      <c r="B8" s="5" t="s">
        <v>4</v>
      </c>
      <c r="C8" s="5" t="s">
        <v>5</v>
      </c>
      <c r="D8" s="5" t="s">
        <v>6</v>
      </c>
      <c r="E8" s="5" t="s">
        <v>7</v>
      </c>
      <c r="F8" s="4"/>
      <c r="G8" s="4"/>
      <c r="H8" s="4"/>
      <c r="I8" s="4"/>
    </row>
    <row r="9" spans="1:9" x14ac:dyDescent="0.25">
      <c r="A9" s="6">
        <v>1</v>
      </c>
      <c r="B9" s="6">
        <v>2</v>
      </c>
      <c r="C9" s="6">
        <v>3</v>
      </c>
      <c r="D9" s="6">
        <v>4</v>
      </c>
      <c r="E9" s="6">
        <v>5</v>
      </c>
      <c r="F9" s="4"/>
      <c r="G9" s="4"/>
      <c r="H9" s="4"/>
      <c r="I9" s="4"/>
    </row>
    <row r="10" spans="1:9" x14ac:dyDescent="0.25">
      <c r="A10" s="5" t="s">
        <v>8</v>
      </c>
      <c r="B10" s="7" t="s">
        <v>9</v>
      </c>
      <c r="C10" s="8"/>
      <c r="D10" s="8"/>
      <c r="E10" s="9"/>
      <c r="F10" s="4"/>
      <c r="G10" s="4"/>
      <c r="H10" s="4"/>
      <c r="I10" s="4"/>
    </row>
    <row r="11" spans="1:9" x14ac:dyDescent="0.25">
      <c r="A11" s="6" t="s">
        <v>10</v>
      </c>
      <c r="B11" s="10" t="s">
        <v>11</v>
      </c>
      <c r="C11" s="6" t="s">
        <v>12</v>
      </c>
      <c r="D11" s="6" t="s">
        <v>13</v>
      </c>
      <c r="E11" s="11">
        <f>SUM(E12+E13)</f>
        <v>2.74</v>
      </c>
      <c r="F11" s="4"/>
      <c r="G11" s="4"/>
      <c r="H11" s="4"/>
      <c r="I11" s="4"/>
    </row>
    <row r="12" spans="1:9" x14ac:dyDescent="0.25">
      <c r="A12" s="6" t="s">
        <v>14</v>
      </c>
      <c r="B12" s="12" t="s">
        <v>15</v>
      </c>
      <c r="C12" s="6" t="s">
        <v>12</v>
      </c>
      <c r="D12" s="6" t="s">
        <v>16</v>
      </c>
      <c r="E12" s="39">
        <v>1.19</v>
      </c>
      <c r="F12" s="4"/>
      <c r="G12" s="4"/>
      <c r="H12" s="4"/>
      <c r="I12" s="4"/>
    </row>
    <row r="13" spans="1:9" ht="15" customHeight="1" x14ac:dyDescent="0.25">
      <c r="A13" s="62" t="s">
        <v>17</v>
      </c>
      <c r="B13" s="14" t="s">
        <v>18</v>
      </c>
      <c r="C13" s="6" t="s">
        <v>12</v>
      </c>
      <c r="D13" s="6" t="s">
        <v>19</v>
      </c>
      <c r="E13" s="69">
        <v>1.55</v>
      </c>
      <c r="F13" s="4"/>
      <c r="G13" s="4"/>
      <c r="H13" s="4"/>
      <c r="I13" s="4"/>
    </row>
    <row r="14" spans="1:9" ht="15" customHeight="1" x14ac:dyDescent="0.25">
      <c r="A14" s="63"/>
      <c r="B14" s="15" t="s">
        <v>20</v>
      </c>
      <c r="C14" s="6" t="s">
        <v>21</v>
      </c>
      <c r="D14" s="16" t="s">
        <v>22</v>
      </c>
      <c r="E14" s="70"/>
      <c r="F14" s="4"/>
      <c r="G14" s="4"/>
      <c r="H14" s="4"/>
      <c r="I14" s="4"/>
    </row>
    <row r="15" spans="1:9" x14ac:dyDescent="0.25">
      <c r="A15" s="6" t="s">
        <v>23</v>
      </c>
      <c r="B15" s="66" t="s">
        <v>269</v>
      </c>
      <c r="C15" s="67"/>
      <c r="D15" s="67"/>
      <c r="E15" s="68"/>
      <c r="F15" s="4"/>
      <c r="G15" s="4"/>
      <c r="H15" s="4"/>
      <c r="I15" s="4"/>
    </row>
    <row r="16" spans="1:9" x14ac:dyDescent="0.25">
      <c r="A16" s="6" t="s">
        <v>25</v>
      </c>
      <c r="B16" s="12" t="s">
        <v>26</v>
      </c>
      <c r="C16" s="6" t="s">
        <v>27</v>
      </c>
      <c r="D16" s="6" t="s">
        <v>28</v>
      </c>
      <c r="E16" s="18">
        <f>SUM(E18+E19+E20+E21)</f>
        <v>0</v>
      </c>
      <c r="F16" s="4"/>
      <c r="G16" s="4"/>
      <c r="H16" s="4"/>
      <c r="I16" s="4"/>
    </row>
    <row r="17" spans="1:9" x14ac:dyDescent="0.25">
      <c r="A17" s="6" t="s">
        <v>29</v>
      </c>
      <c r="B17" s="19" t="s">
        <v>30</v>
      </c>
      <c r="C17" s="6" t="s">
        <v>27</v>
      </c>
      <c r="D17" s="6" t="s">
        <v>28</v>
      </c>
      <c r="E17" s="39"/>
      <c r="F17" s="20"/>
      <c r="G17" s="4"/>
      <c r="H17" s="4"/>
      <c r="I17" s="4"/>
    </row>
    <row r="18" spans="1:9" x14ac:dyDescent="0.25">
      <c r="A18" s="6" t="s">
        <v>31</v>
      </c>
      <c r="B18" s="19" t="s">
        <v>44</v>
      </c>
      <c r="C18" s="6" t="s">
        <v>27</v>
      </c>
      <c r="D18" s="6" t="s">
        <v>28</v>
      </c>
      <c r="E18" s="39"/>
      <c r="F18" s="20"/>
      <c r="G18" s="4"/>
      <c r="H18" s="4"/>
      <c r="I18" s="4"/>
    </row>
    <row r="19" spans="1:9" x14ac:dyDescent="0.25">
      <c r="A19" s="6" t="s">
        <v>33</v>
      </c>
      <c r="B19" s="19" t="s">
        <v>34</v>
      </c>
      <c r="C19" s="6" t="s">
        <v>27</v>
      </c>
      <c r="D19" s="6" t="s">
        <v>28</v>
      </c>
      <c r="E19" s="39"/>
      <c r="F19" s="20"/>
      <c r="G19" s="4"/>
      <c r="H19" s="4"/>
      <c r="I19" s="4"/>
    </row>
    <row r="20" spans="1:9" x14ac:dyDescent="0.25">
      <c r="A20" s="6" t="s">
        <v>35</v>
      </c>
      <c r="B20" s="12" t="s">
        <v>36</v>
      </c>
      <c r="C20" s="6" t="s">
        <v>27</v>
      </c>
      <c r="D20" s="6" t="s">
        <v>28</v>
      </c>
      <c r="E20" s="39"/>
      <c r="F20" s="4"/>
      <c r="G20" s="4"/>
      <c r="H20" s="4"/>
      <c r="I20" s="4"/>
    </row>
    <row r="21" spans="1:9" x14ac:dyDescent="0.25">
      <c r="A21" s="6" t="s">
        <v>37</v>
      </c>
      <c r="B21" s="12" t="s">
        <v>38</v>
      </c>
      <c r="C21" s="6" t="s">
        <v>27</v>
      </c>
      <c r="D21" s="6" t="s">
        <v>28</v>
      </c>
      <c r="E21" s="39"/>
      <c r="F21" s="4"/>
      <c r="G21" s="4"/>
      <c r="H21" s="4"/>
      <c r="I21" s="4"/>
    </row>
    <row r="22" spans="1:9" x14ac:dyDescent="0.25">
      <c r="A22" s="6" t="s">
        <v>39</v>
      </c>
      <c r="B22" s="12" t="s">
        <v>270</v>
      </c>
      <c r="C22" s="6" t="s">
        <v>41</v>
      </c>
      <c r="D22" s="6" t="s">
        <v>28</v>
      </c>
      <c r="E22" s="18">
        <f>SUM(E24+E25+E26)</f>
        <v>147.75</v>
      </c>
      <c r="F22" s="4"/>
      <c r="G22" s="4"/>
      <c r="H22" s="4"/>
      <c r="I22" s="4"/>
    </row>
    <row r="23" spans="1:9" x14ac:dyDescent="0.25">
      <c r="A23" s="6" t="s">
        <v>42</v>
      </c>
      <c r="B23" s="12" t="s">
        <v>30</v>
      </c>
      <c r="C23" s="6" t="s">
        <v>41</v>
      </c>
      <c r="D23" s="6" t="s">
        <v>28</v>
      </c>
      <c r="E23" s="39">
        <v>147.13999999999999</v>
      </c>
      <c r="F23" s="4"/>
      <c r="G23" s="4"/>
      <c r="H23" s="4"/>
      <c r="I23" s="4"/>
    </row>
    <row r="24" spans="1:9" x14ac:dyDescent="0.25">
      <c r="A24" s="6" t="s">
        <v>43</v>
      </c>
      <c r="B24" s="12" t="s">
        <v>44</v>
      </c>
      <c r="C24" s="6" t="s">
        <v>41</v>
      </c>
      <c r="D24" s="6" t="s">
        <v>28</v>
      </c>
      <c r="E24" s="39">
        <v>147.13999999999999</v>
      </c>
      <c r="F24" s="4"/>
      <c r="G24" s="4"/>
      <c r="H24" s="4"/>
      <c r="I24" s="4"/>
    </row>
    <row r="25" spans="1:9" x14ac:dyDescent="0.25">
      <c r="A25" s="6" t="s">
        <v>45</v>
      </c>
      <c r="B25" s="12" t="s">
        <v>34</v>
      </c>
      <c r="C25" s="6" t="s">
        <v>41</v>
      </c>
      <c r="D25" s="6" t="s">
        <v>28</v>
      </c>
      <c r="E25" s="39"/>
      <c r="F25" s="4"/>
      <c r="G25" s="4"/>
      <c r="H25" s="4"/>
      <c r="I25" s="4"/>
    </row>
    <row r="26" spans="1:9" x14ac:dyDescent="0.25">
      <c r="A26" s="6" t="s">
        <v>46</v>
      </c>
      <c r="B26" s="12" t="s">
        <v>47</v>
      </c>
      <c r="C26" s="6" t="s">
        <v>41</v>
      </c>
      <c r="D26" s="6" t="s">
        <v>28</v>
      </c>
      <c r="E26" s="39">
        <v>0.61</v>
      </c>
      <c r="F26" s="4"/>
      <c r="G26" s="4"/>
      <c r="H26" s="4"/>
      <c r="I26" s="4"/>
    </row>
    <row r="27" spans="1:9" x14ac:dyDescent="0.25">
      <c r="A27" s="6" t="s">
        <v>48</v>
      </c>
      <c r="B27" s="12" t="s">
        <v>49</v>
      </c>
      <c r="C27" s="6" t="s">
        <v>50</v>
      </c>
      <c r="D27" s="6" t="s">
        <v>28</v>
      </c>
      <c r="E27" s="18">
        <f>SUM(E29+E30+E31)</f>
        <v>0</v>
      </c>
      <c r="F27" s="4"/>
      <c r="G27" s="4"/>
      <c r="H27" s="4"/>
      <c r="I27" s="4"/>
    </row>
    <row r="28" spans="1:9" x14ac:dyDescent="0.25">
      <c r="A28" s="6" t="s">
        <v>51</v>
      </c>
      <c r="B28" s="12" t="s">
        <v>30</v>
      </c>
      <c r="C28" s="6" t="s">
        <v>50</v>
      </c>
      <c r="D28" s="6" t="s">
        <v>28</v>
      </c>
      <c r="E28" s="39"/>
      <c r="F28" s="4"/>
      <c r="G28" s="4"/>
      <c r="H28" s="4"/>
      <c r="I28" s="4"/>
    </row>
    <row r="29" spans="1:9" x14ac:dyDescent="0.25">
      <c r="A29" s="6" t="s">
        <v>52</v>
      </c>
      <c r="B29" s="12" t="s">
        <v>44</v>
      </c>
      <c r="C29" s="6" t="s">
        <v>50</v>
      </c>
      <c r="D29" s="6" t="s">
        <v>28</v>
      </c>
      <c r="E29" s="39"/>
      <c r="F29" s="4"/>
      <c r="G29" s="4"/>
      <c r="H29" s="4"/>
      <c r="I29" s="4"/>
    </row>
    <row r="30" spans="1:9" x14ac:dyDescent="0.25">
      <c r="A30" s="6" t="s">
        <v>53</v>
      </c>
      <c r="B30" s="12" t="s">
        <v>34</v>
      </c>
      <c r="C30" s="6" t="s">
        <v>50</v>
      </c>
      <c r="D30" s="6" t="s">
        <v>28</v>
      </c>
      <c r="E30" s="39"/>
      <c r="F30" s="4"/>
      <c r="G30" s="4"/>
      <c r="H30" s="4"/>
      <c r="I30" s="4"/>
    </row>
    <row r="31" spans="1:9" x14ac:dyDescent="0.25">
      <c r="A31" s="6" t="s">
        <v>54</v>
      </c>
      <c r="B31" s="12" t="s">
        <v>36</v>
      </c>
      <c r="C31" s="6" t="s">
        <v>50</v>
      </c>
      <c r="D31" s="6" t="s">
        <v>28</v>
      </c>
      <c r="E31" s="39"/>
      <c r="F31" s="4"/>
      <c r="G31" s="4"/>
      <c r="H31" s="4"/>
      <c r="I31" s="4"/>
    </row>
    <row r="32" spans="1:9" x14ac:dyDescent="0.25">
      <c r="A32" s="6" t="s">
        <v>55</v>
      </c>
      <c r="B32" s="12" t="s">
        <v>56</v>
      </c>
      <c r="C32" s="6" t="s">
        <v>50</v>
      </c>
      <c r="D32" s="6" t="s">
        <v>28</v>
      </c>
      <c r="E32" s="18">
        <f>SUM(E34+E35+E36)</f>
        <v>0</v>
      </c>
      <c r="F32" s="4"/>
      <c r="G32" s="4"/>
      <c r="H32" s="4"/>
      <c r="I32" s="4"/>
    </row>
    <row r="33" spans="1:9" x14ac:dyDescent="0.25">
      <c r="A33" s="6" t="s">
        <v>57</v>
      </c>
      <c r="B33" s="12" t="s">
        <v>30</v>
      </c>
      <c r="C33" s="6" t="s">
        <v>50</v>
      </c>
      <c r="D33" s="6" t="s">
        <v>28</v>
      </c>
      <c r="E33" s="39"/>
      <c r="F33" s="4"/>
      <c r="G33" s="4"/>
      <c r="H33" s="4"/>
      <c r="I33" s="4"/>
    </row>
    <row r="34" spans="1:9" x14ac:dyDescent="0.25">
      <c r="A34" s="6" t="s">
        <v>58</v>
      </c>
      <c r="B34" s="12" t="s">
        <v>44</v>
      </c>
      <c r="C34" s="6" t="s">
        <v>50</v>
      </c>
      <c r="D34" s="6" t="s">
        <v>28</v>
      </c>
      <c r="E34" s="39"/>
      <c r="F34" s="4"/>
      <c r="G34" s="4"/>
      <c r="H34" s="4"/>
      <c r="I34" s="4"/>
    </row>
    <row r="35" spans="1:9" x14ac:dyDescent="0.25">
      <c r="A35" s="6" t="s">
        <v>59</v>
      </c>
      <c r="B35" s="12" t="s">
        <v>34</v>
      </c>
      <c r="C35" s="6" t="s">
        <v>50</v>
      </c>
      <c r="D35" s="6" t="s">
        <v>28</v>
      </c>
      <c r="E35" s="39"/>
      <c r="F35" s="4"/>
      <c r="G35" s="4"/>
      <c r="H35" s="4"/>
      <c r="I35" s="4"/>
    </row>
    <row r="36" spans="1:9" x14ac:dyDescent="0.25">
      <c r="A36" s="6" t="s">
        <v>60</v>
      </c>
      <c r="B36" s="21" t="s">
        <v>61</v>
      </c>
      <c r="C36" s="6" t="s">
        <v>50</v>
      </c>
      <c r="D36" s="16"/>
      <c r="E36" s="40"/>
      <c r="F36" s="4"/>
      <c r="G36" s="4"/>
      <c r="H36" s="4"/>
      <c r="I36" s="4"/>
    </row>
    <row r="37" spans="1:9" x14ac:dyDescent="0.25">
      <c r="A37" s="6" t="s">
        <v>62</v>
      </c>
      <c r="B37" s="12" t="s">
        <v>63</v>
      </c>
      <c r="C37" s="6" t="s">
        <v>50</v>
      </c>
      <c r="D37" s="6" t="s">
        <v>28</v>
      </c>
      <c r="E37" s="22">
        <f>E39+E40+E41+E42</f>
        <v>0</v>
      </c>
      <c r="F37" s="4"/>
      <c r="G37" s="4"/>
      <c r="H37" s="4"/>
      <c r="I37" s="4"/>
    </row>
    <row r="38" spans="1:9" x14ac:dyDescent="0.25">
      <c r="A38" s="6" t="s">
        <v>64</v>
      </c>
      <c r="B38" s="12" t="s">
        <v>30</v>
      </c>
      <c r="C38" s="6" t="s">
        <v>50</v>
      </c>
      <c r="D38" s="6" t="s">
        <v>28</v>
      </c>
      <c r="E38" s="39"/>
      <c r="F38" s="4"/>
      <c r="G38" s="4"/>
      <c r="H38" s="4"/>
      <c r="I38" s="4"/>
    </row>
    <row r="39" spans="1:9" x14ac:dyDescent="0.25">
      <c r="A39" s="6" t="s">
        <v>65</v>
      </c>
      <c r="B39" s="12" t="s">
        <v>44</v>
      </c>
      <c r="C39" s="6" t="s">
        <v>50</v>
      </c>
      <c r="D39" s="6" t="s">
        <v>28</v>
      </c>
      <c r="E39" s="39"/>
      <c r="F39" s="4"/>
      <c r="G39" s="4"/>
      <c r="H39" s="4"/>
      <c r="I39" s="4"/>
    </row>
    <row r="40" spans="1:9" x14ac:dyDescent="0.25">
      <c r="A40" s="6" t="s">
        <v>66</v>
      </c>
      <c r="B40" s="12" t="s">
        <v>34</v>
      </c>
      <c r="C40" s="6" t="s">
        <v>50</v>
      </c>
      <c r="D40" s="6" t="s">
        <v>28</v>
      </c>
      <c r="E40" s="39"/>
      <c r="F40" s="4"/>
      <c r="G40" s="4"/>
      <c r="H40" s="4"/>
      <c r="I40" s="4"/>
    </row>
    <row r="41" spans="1:9" x14ac:dyDescent="0.25">
      <c r="A41" s="6" t="s">
        <v>67</v>
      </c>
      <c r="B41" s="12" t="s">
        <v>47</v>
      </c>
      <c r="C41" s="6" t="s">
        <v>50</v>
      </c>
      <c r="D41" s="6" t="s">
        <v>28</v>
      </c>
      <c r="E41" s="39"/>
      <c r="F41" s="4"/>
      <c r="G41" s="4"/>
      <c r="H41" s="4"/>
      <c r="I41" s="4"/>
    </row>
    <row r="42" spans="1:9" x14ac:dyDescent="0.25">
      <c r="A42" s="6" t="s">
        <v>68</v>
      </c>
      <c r="B42" s="21" t="s">
        <v>61</v>
      </c>
      <c r="C42" s="6" t="s">
        <v>50</v>
      </c>
      <c r="D42" s="16"/>
      <c r="E42" s="39"/>
      <c r="F42" s="4"/>
      <c r="G42" s="4"/>
      <c r="H42" s="4"/>
      <c r="I42" s="4"/>
    </row>
    <row r="43" spans="1:9" x14ac:dyDescent="0.25">
      <c r="A43" s="6" t="s">
        <v>69</v>
      </c>
      <c r="B43" s="12" t="s">
        <v>271</v>
      </c>
      <c r="C43" s="6" t="s">
        <v>50</v>
      </c>
      <c r="D43" s="6" t="s">
        <v>28</v>
      </c>
      <c r="E43" s="22">
        <f>E45+E46+E47+E48</f>
        <v>0</v>
      </c>
      <c r="F43" s="4"/>
      <c r="G43" s="4"/>
      <c r="H43" s="4"/>
      <c r="I43" s="4"/>
    </row>
    <row r="44" spans="1:9" x14ac:dyDescent="0.25">
      <c r="A44" s="6" t="s">
        <v>71</v>
      </c>
      <c r="B44" s="12" t="s">
        <v>30</v>
      </c>
      <c r="C44" s="6" t="s">
        <v>50</v>
      </c>
      <c r="D44" s="6" t="s">
        <v>28</v>
      </c>
      <c r="E44" s="39"/>
      <c r="F44" s="4"/>
      <c r="G44" s="4"/>
      <c r="H44" s="4"/>
      <c r="I44" s="4"/>
    </row>
    <row r="45" spans="1:9" x14ac:dyDescent="0.25">
      <c r="A45" s="6" t="s">
        <v>72</v>
      </c>
      <c r="B45" s="12" t="s">
        <v>44</v>
      </c>
      <c r="C45" s="6" t="s">
        <v>50</v>
      </c>
      <c r="D45" s="6" t="s">
        <v>28</v>
      </c>
      <c r="E45" s="39"/>
      <c r="F45" s="4"/>
      <c r="G45" s="4"/>
      <c r="H45" s="4"/>
      <c r="I45" s="4"/>
    </row>
    <row r="46" spans="1:9" x14ac:dyDescent="0.25">
      <c r="A46" s="6" t="s">
        <v>73</v>
      </c>
      <c r="B46" s="12" t="s">
        <v>34</v>
      </c>
      <c r="C46" s="6" t="s">
        <v>50</v>
      </c>
      <c r="D46" s="6" t="s">
        <v>28</v>
      </c>
      <c r="E46" s="39"/>
      <c r="F46" s="4"/>
      <c r="G46" s="4"/>
      <c r="H46" s="4"/>
      <c r="I46" s="4"/>
    </row>
    <row r="47" spans="1:9" x14ac:dyDescent="0.25">
      <c r="A47" s="6" t="s">
        <v>74</v>
      </c>
      <c r="B47" s="12" t="s">
        <v>36</v>
      </c>
      <c r="C47" s="6" t="s">
        <v>50</v>
      </c>
      <c r="D47" s="6" t="s">
        <v>28</v>
      </c>
      <c r="E47" s="39"/>
      <c r="F47" s="4"/>
      <c r="G47" s="4"/>
      <c r="H47" s="4"/>
      <c r="I47" s="4"/>
    </row>
    <row r="48" spans="1:9" x14ac:dyDescent="0.25">
      <c r="A48" s="6" t="s">
        <v>75</v>
      </c>
      <c r="B48" s="21" t="s">
        <v>61</v>
      </c>
      <c r="C48" s="6" t="s">
        <v>50</v>
      </c>
      <c r="D48" s="16"/>
      <c r="E48" s="39"/>
      <c r="F48" s="4"/>
      <c r="G48" s="4"/>
      <c r="H48" s="4"/>
      <c r="I48" s="4"/>
    </row>
    <row r="49" spans="1:9" x14ac:dyDescent="0.25">
      <c r="A49" s="6" t="s">
        <v>76</v>
      </c>
      <c r="B49" s="21" t="s">
        <v>77</v>
      </c>
      <c r="C49" s="6" t="s">
        <v>50</v>
      </c>
      <c r="D49" s="6" t="s">
        <v>28</v>
      </c>
      <c r="E49" s="22">
        <f>E51+E52+E53+E54</f>
        <v>0</v>
      </c>
      <c r="F49" s="4"/>
      <c r="G49" s="4"/>
      <c r="H49" s="4"/>
      <c r="I49" s="4"/>
    </row>
    <row r="50" spans="1:9" x14ac:dyDescent="0.25">
      <c r="A50" s="6" t="s">
        <v>78</v>
      </c>
      <c r="B50" s="12" t="s">
        <v>30</v>
      </c>
      <c r="C50" s="6" t="s">
        <v>50</v>
      </c>
      <c r="D50" s="6" t="s">
        <v>28</v>
      </c>
      <c r="E50" s="39"/>
      <c r="F50" s="4"/>
      <c r="G50" s="4"/>
      <c r="H50" s="4"/>
      <c r="I50" s="4"/>
    </row>
    <row r="51" spans="1:9" x14ac:dyDescent="0.25">
      <c r="A51" s="6" t="s">
        <v>79</v>
      </c>
      <c r="B51" s="12" t="s">
        <v>44</v>
      </c>
      <c r="C51" s="6" t="s">
        <v>50</v>
      </c>
      <c r="D51" s="6" t="s">
        <v>28</v>
      </c>
      <c r="E51" s="39"/>
      <c r="F51" s="4"/>
      <c r="G51" s="4"/>
      <c r="H51" s="4"/>
      <c r="I51" s="4"/>
    </row>
    <row r="52" spans="1:9" x14ac:dyDescent="0.25">
      <c r="A52" s="6" t="s">
        <v>80</v>
      </c>
      <c r="B52" s="12" t="s">
        <v>34</v>
      </c>
      <c r="C52" s="6" t="s">
        <v>50</v>
      </c>
      <c r="D52" s="6" t="s">
        <v>28</v>
      </c>
      <c r="E52" s="39"/>
      <c r="F52" s="4"/>
      <c r="G52" s="4"/>
      <c r="H52" s="4"/>
      <c r="I52" s="4"/>
    </row>
    <row r="53" spans="1:9" x14ac:dyDescent="0.25">
      <c r="A53" s="6" t="s">
        <v>81</v>
      </c>
      <c r="B53" s="12" t="s">
        <v>36</v>
      </c>
      <c r="C53" s="6" t="s">
        <v>50</v>
      </c>
      <c r="D53" s="6" t="s">
        <v>28</v>
      </c>
      <c r="E53" s="39"/>
      <c r="F53" s="4"/>
      <c r="G53" s="4"/>
      <c r="H53" s="4"/>
      <c r="I53" s="4"/>
    </row>
    <row r="54" spans="1:9" x14ac:dyDescent="0.25">
      <c r="A54" s="6" t="s">
        <v>82</v>
      </c>
      <c r="B54" s="21" t="s">
        <v>61</v>
      </c>
      <c r="C54" s="6" t="s">
        <v>50</v>
      </c>
      <c r="D54" s="16"/>
      <c r="E54" s="39"/>
      <c r="F54" s="4"/>
      <c r="G54" s="4"/>
      <c r="H54" s="4"/>
      <c r="I54" s="4"/>
    </row>
    <row r="55" spans="1:9" x14ac:dyDescent="0.25">
      <c r="A55" s="6" t="s">
        <v>83</v>
      </c>
      <c r="B55" s="21" t="s">
        <v>84</v>
      </c>
      <c r="C55" s="6" t="s">
        <v>50</v>
      </c>
      <c r="D55" s="6" t="s">
        <v>28</v>
      </c>
      <c r="E55" s="22">
        <f>E57+E58+E59+E60</f>
        <v>0</v>
      </c>
      <c r="F55" s="4"/>
      <c r="G55" s="4"/>
      <c r="H55" s="4"/>
      <c r="I55" s="4"/>
    </row>
    <row r="56" spans="1:9" x14ac:dyDescent="0.25">
      <c r="A56" s="6" t="s">
        <v>85</v>
      </c>
      <c r="B56" s="12" t="s">
        <v>30</v>
      </c>
      <c r="C56" s="6" t="s">
        <v>50</v>
      </c>
      <c r="D56" s="6" t="s">
        <v>28</v>
      </c>
      <c r="E56" s="39"/>
      <c r="F56" s="4"/>
      <c r="G56" s="4"/>
      <c r="H56" s="4"/>
      <c r="I56" s="4"/>
    </row>
    <row r="57" spans="1:9" x14ac:dyDescent="0.25">
      <c r="A57" s="6" t="s">
        <v>86</v>
      </c>
      <c r="B57" s="12" t="s">
        <v>44</v>
      </c>
      <c r="C57" s="6" t="s">
        <v>50</v>
      </c>
      <c r="D57" s="6" t="s">
        <v>28</v>
      </c>
      <c r="E57" s="39"/>
      <c r="F57" s="4"/>
      <c r="G57" s="4"/>
      <c r="H57" s="4"/>
      <c r="I57" s="4"/>
    </row>
    <row r="58" spans="1:9" x14ac:dyDescent="0.25">
      <c r="A58" s="6" t="s">
        <v>87</v>
      </c>
      <c r="B58" s="12" t="s">
        <v>34</v>
      </c>
      <c r="C58" s="6" t="s">
        <v>50</v>
      </c>
      <c r="D58" s="6" t="s">
        <v>28</v>
      </c>
      <c r="E58" s="39"/>
      <c r="F58" s="4"/>
      <c r="G58" s="4"/>
      <c r="H58" s="4"/>
      <c r="I58" s="4"/>
    </row>
    <row r="59" spans="1:9" x14ac:dyDescent="0.25">
      <c r="A59" s="6" t="s">
        <v>88</v>
      </c>
      <c r="B59" s="12" t="s">
        <v>36</v>
      </c>
      <c r="C59" s="6" t="s">
        <v>50</v>
      </c>
      <c r="D59" s="6" t="s">
        <v>28</v>
      </c>
      <c r="E59" s="39"/>
      <c r="F59" s="4"/>
      <c r="G59" s="4"/>
      <c r="H59" s="4"/>
      <c r="I59" s="4"/>
    </row>
    <row r="60" spans="1:9" x14ac:dyDescent="0.25">
      <c r="A60" s="6" t="s">
        <v>89</v>
      </c>
      <c r="B60" s="21" t="s">
        <v>61</v>
      </c>
      <c r="C60" s="6" t="s">
        <v>50</v>
      </c>
      <c r="D60" s="16"/>
      <c r="E60" s="39"/>
      <c r="F60" s="4"/>
      <c r="G60" s="4"/>
      <c r="H60" s="4"/>
      <c r="I60" s="4"/>
    </row>
    <row r="61" spans="1:9" x14ac:dyDescent="0.25">
      <c r="A61" s="6" t="s">
        <v>90</v>
      </c>
      <c r="B61" s="21" t="s">
        <v>91</v>
      </c>
      <c r="C61" s="6" t="s">
        <v>50</v>
      </c>
      <c r="D61" s="6" t="s">
        <v>28</v>
      </c>
      <c r="E61" s="22">
        <f>E63+E64+E65+E66</f>
        <v>0</v>
      </c>
      <c r="F61" s="4"/>
      <c r="G61" s="4"/>
      <c r="H61" s="4"/>
      <c r="I61" s="4"/>
    </row>
    <row r="62" spans="1:9" x14ac:dyDescent="0.25">
      <c r="A62" s="6" t="s">
        <v>92</v>
      </c>
      <c r="B62" s="12" t="s">
        <v>30</v>
      </c>
      <c r="C62" s="6" t="s">
        <v>50</v>
      </c>
      <c r="D62" s="6" t="s">
        <v>28</v>
      </c>
      <c r="E62" s="39"/>
      <c r="F62" s="4"/>
      <c r="G62" s="4"/>
      <c r="H62" s="4"/>
      <c r="I62" s="4"/>
    </row>
    <row r="63" spans="1:9" x14ac:dyDescent="0.25">
      <c r="A63" s="6" t="s">
        <v>93</v>
      </c>
      <c r="B63" s="12" t="s">
        <v>44</v>
      </c>
      <c r="C63" s="6" t="s">
        <v>50</v>
      </c>
      <c r="D63" s="6" t="s">
        <v>28</v>
      </c>
      <c r="E63" s="39"/>
      <c r="F63" s="4"/>
      <c r="G63" s="4"/>
      <c r="H63" s="4"/>
      <c r="I63" s="4"/>
    </row>
    <row r="64" spans="1:9" x14ac:dyDescent="0.25">
      <c r="A64" s="6" t="s">
        <v>94</v>
      </c>
      <c r="B64" s="12" t="s">
        <v>34</v>
      </c>
      <c r="C64" s="6" t="s">
        <v>50</v>
      </c>
      <c r="D64" s="6" t="s">
        <v>28</v>
      </c>
      <c r="E64" s="39"/>
      <c r="F64" s="4"/>
      <c r="G64" s="4"/>
      <c r="H64" s="4"/>
      <c r="I64" s="4"/>
    </row>
    <row r="65" spans="1:9" x14ac:dyDescent="0.25">
      <c r="A65" s="6" t="s">
        <v>95</v>
      </c>
      <c r="B65" s="12" t="s">
        <v>36</v>
      </c>
      <c r="C65" s="6" t="s">
        <v>50</v>
      </c>
      <c r="D65" s="6" t="s">
        <v>28</v>
      </c>
      <c r="E65" s="39"/>
      <c r="F65" s="4"/>
      <c r="G65" s="4"/>
      <c r="H65" s="4"/>
      <c r="I65" s="4"/>
    </row>
    <row r="66" spans="1:9" x14ac:dyDescent="0.25">
      <c r="A66" s="6" t="s">
        <v>96</v>
      </c>
      <c r="B66" s="21" t="s">
        <v>61</v>
      </c>
      <c r="C66" s="6" t="s">
        <v>50</v>
      </c>
      <c r="D66" s="16"/>
      <c r="E66" s="39"/>
      <c r="F66" s="4"/>
      <c r="G66" s="4"/>
      <c r="H66" s="4"/>
      <c r="I66" s="4"/>
    </row>
    <row r="67" spans="1:9" x14ac:dyDescent="0.25">
      <c r="A67" s="6" t="s">
        <v>97</v>
      </c>
      <c r="B67" s="21" t="s">
        <v>98</v>
      </c>
      <c r="C67" s="6" t="s">
        <v>50</v>
      </c>
      <c r="D67" s="6" t="s">
        <v>28</v>
      </c>
      <c r="E67" s="22">
        <f>E69+E70+E71+E72</f>
        <v>0</v>
      </c>
      <c r="F67" s="4"/>
      <c r="G67" s="4"/>
      <c r="H67" s="4"/>
      <c r="I67" s="4"/>
    </row>
    <row r="68" spans="1:9" x14ac:dyDescent="0.25">
      <c r="A68" s="6" t="s">
        <v>99</v>
      </c>
      <c r="B68" s="12" t="s">
        <v>30</v>
      </c>
      <c r="C68" s="6" t="s">
        <v>50</v>
      </c>
      <c r="D68" s="6" t="s">
        <v>28</v>
      </c>
      <c r="E68" s="39"/>
      <c r="F68" s="4"/>
      <c r="G68" s="4"/>
      <c r="H68" s="4"/>
      <c r="I68" s="4"/>
    </row>
    <row r="69" spans="1:9" x14ac:dyDescent="0.25">
      <c r="A69" s="6" t="s">
        <v>100</v>
      </c>
      <c r="B69" s="12" t="s">
        <v>44</v>
      </c>
      <c r="C69" s="6" t="s">
        <v>50</v>
      </c>
      <c r="D69" s="6" t="s">
        <v>28</v>
      </c>
      <c r="E69" s="39"/>
      <c r="F69" s="4"/>
      <c r="G69" s="4"/>
      <c r="H69" s="4"/>
      <c r="I69" s="4"/>
    </row>
    <row r="70" spans="1:9" x14ac:dyDescent="0.25">
      <c r="A70" s="6" t="s">
        <v>101</v>
      </c>
      <c r="B70" s="12" t="s">
        <v>34</v>
      </c>
      <c r="C70" s="6" t="s">
        <v>50</v>
      </c>
      <c r="D70" s="6" t="s">
        <v>28</v>
      </c>
      <c r="E70" s="39"/>
      <c r="F70" s="4"/>
      <c r="G70" s="4"/>
      <c r="H70" s="4"/>
      <c r="I70" s="4"/>
    </row>
    <row r="71" spans="1:9" x14ac:dyDescent="0.25">
      <c r="A71" s="6" t="s">
        <v>102</v>
      </c>
      <c r="B71" s="12" t="s">
        <v>36</v>
      </c>
      <c r="C71" s="6" t="s">
        <v>50</v>
      </c>
      <c r="D71" s="6" t="s">
        <v>28</v>
      </c>
      <c r="E71" s="39"/>
      <c r="F71" s="4"/>
      <c r="G71" s="4"/>
      <c r="H71" s="4"/>
      <c r="I71" s="4"/>
    </row>
    <row r="72" spans="1:9" x14ac:dyDescent="0.25">
      <c r="A72" s="6" t="s">
        <v>103</v>
      </c>
      <c r="B72" s="21" t="s">
        <v>61</v>
      </c>
      <c r="C72" s="6" t="s">
        <v>50</v>
      </c>
      <c r="D72" s="16"/>
      <c r="E72" s="39"/>
      <c r="F72" s="4"/>
      <c r="G72" s="4"/>
      <c r="H72" s="4"/>
      <c r="I72" s="4"/>
    </row>
    <row r="73" spans="1:9" x14ac:dyDescent="0.25">
      <c r="A73" s="6" t="s">
        <v>104</v>
      </c>
      <c r="B73" s="21" t="s">
        <v>105</v>
      </c>
      <c r="C73" s="6" t="s">
        <v>50</v>
      </c>
      <c r="D73" s="6" t="s">
        <v>28</v>
      </c>
      <c r="E73" s="22">
        <f>E75+E76+E77+E78</f>
        <v>0</v>
      </c>
      <c r="F73" s="4"/>
      <c r="G73" s="4"/>
      <c r="H73" s="4"/>
      <c r="I73" s="4"/>
    </row>
    <row r="74" spans="1:9" x14ac:dyDescent="0.25">
      <c r="A74" s="6" t="s">
        <v>106</v>
      </c>
      <c r="B74" s="12" t="s">
        <v>30</v>
      </c>
      <c r="C74" s="6" t="s">
        <v>50</v>
      </c>
      <c r="D74" s="6" t="s">
        <v>28</v>
      </c>
      <c r="E74" s="39"/>
      <c r="F74" s="4"/>
      <c r="G74" s="4"/>
      <c r="H74" s="4"/>
      <c r="I74" s="4"/>
    </row>
    <row r="75" spans="1:9" x14ac:dyDescent="0.25">
      <c r="A75" s="6" t="s">
        <v>107</v>
      </c>
      <c r="B75" s="12" t="s">
        <v>44</v>
      </c>
      <c r="C75" s="6" t="s">
        <v>50</v>
      </c>
      <c r="D75" s="6" t="s">
        <v>28</v>
      </c>
      <c r="E75" s="39"/>
      <c r="F75" s="4"/>
      <c r="G75" s="4"/>
      <c r="H75" s="4"/>
      <c r="I75" s="4"/>
    </row>
    <row r="76" spans="1:9" x14ac:dyDescent="0.25">
      <c r="A76" s="6" t="s">
        <v>108</v>
      </c>
      <c r="B76" s="12" t="s">
        <v>34</v>
      </c>
      <c r="C76" s="6" t="s">
        <v>50</v>
      </c>
      <c r="D76" s="6" t="s">
        <v>28</v>
      </c>
      <c r="E76" s="39"/>
      <c r="F76" s="4"/>
      <c r="G76" s="4"/>
      <c r="H76" s="4"/>
      <c r="I76" s="4"/>
    </row>
    <row r="77" spans="1:9" x14ac:dyDescent="0.25">
      <c r="A77" s="6" t="s">
        <v>109</v>
      </c>
      <c r="B77" s="12" t="s">
        <v>36</v>
      </c>
      <c r="C77" s="6" t="s">
        <v>50</v>
      </c>
      <c r="D77" s="6" t="s">
        <v>28</v>
      </c>
      <c r="E77" s="39"/>
      <c r="F77" s="4"/>
      <c r="G77" s="4"/>
      <c r="H77" s="4"/>
      <c r="I77" s="4"/>
    </row>
    <row r="78" spans="1:9" x14ac:dyDescent="0.25">
      <c r="A78" s="6" t="s">
        <v>110</v>
      </c>
      <c r="B78" s="21" t="s">
        <v>61</v>
      </c>
      <c r="C78" s="6" t="s">
        <v>50</v>
      </c>
      <c r="D78" s="16"/>
      <c r="E78" s="39"/>
      <c r="F78" s="4"/>
      <c r="G78" s="4"/>
      <c r="H78" s="4"/>
      <c r="I78" s="4"/>
    </row>
    <row r="79" spans="1:9" x14ac:dyDescent="0.25">
      <c r="A79" s="6" t="s">
        <v>111</v>
      </c>
      <c r="B79" s="12" t="s">
        <v>112</v>
      </c>
      <c r="C79" s="6" t="s">
        <v>12</v>
      </c>
      <c r="D79" s="6" t="s">
        <v>28</v>
      </c>
      <c r="E79" s="39"/>
      <c r="F79" s="4"/>
      <c r="G79" s="4"/>
      <c r="H79" s="4"/>
      <c r="I79" s="4"/>
    </row>
    <row r="80" spans="1:9" x14ac:dyDescent="0.25">
      <c r="A80" s="6" t="s">
        <v>113</v>
      </c>
      <c r="B80" s="21" t="s">
        <v>114</v>
      </c>
      <c r="C80" s="6" t="s">
        <v>115</v>
      </c>
      <c r="D80" s="6" t="s">
        <v>28</v>
      </c>
      <c r="E80" s="6" t="s">
        <v>115</v>
      </c>
      <c r="F80" s="4"/>
      <c r="G80" s="4"/>
      <c r="H80" s="4"/>
      <c r="I80" s="4"/>
    </row>
    <row r="81" spans="1:9" x14ac:dyDescent="0.25">
      <c r="A81" s="6" t="s">
        <v>116</v>
      </c>
      <c r="B81" s="12" t="s">
        <v>119</v>
      </c>
      <c r="C81" s="6" t="s">
        <v>12</v>
      </c>
      <c r="D81" s="6" t="s">
        <v>28</v>
      </c>
      <c r="E81" s="39"/>
      <c r="F81" s="4"/>
      <c r="G81" s="4"/>
      <c r="H81" s="4"/>
      <c r="I81" s="4"/>
    </row>
    <row r="82" spans="1:9" x14ac:dyDescent="0.25">
      <c r="A82" s="6" t="s">
        <v>117</v>
      </c>
      <c r="B82" s="21" t="s">
        <v>114</v>
      </c>
      <c r="C82" s="6" t="s">
        <v>115</v>
      </c>
      <c r="D82" s="6" t="s">
        <v>28</v>
      </c>
      <c r="E82" s="6" t="s">
        <v>28</v>
      </c>
      <c r="F82" s="4"/>
      <c r="G82" s="4"/>
      <c r="H82" s="4"/>
      <c r="I82" s="4"/>
    </row>
    <row r="83" spans="1:9" x14ac:dyDescent="0.25">
      <c r="A83" s="6" t="s">
        <v>118</v>
      </c>
      <c r="B83" s="12" t="s">
        <v>119</v>
      </c>
      <c r="C83" s="6" t="s">
        <v>12</v>
      </c>
      <c r="D83" s="6" t="s">
        <v>28</v>
      </c>
      <c r="E83" s="39"/>
      <c r="F83" s="4"/>
      <c r="G83" s="4"/>
      <c r="H83" s="4"/>
      <c r="I83" s="4"/>
    </row>
    <row r="84" spans="1:9" x14ac:dyDescent="0.25">
      <c r="A84" s="6" t="s">
        <v>120</v>
      </c>
      <c r="B84" s="21" t="s">
        <v>114</v>
      </c>
      <c r="C84" s="6" t="s">
        <v>115</v>
      </c>
      <c r="D84" s="6" t="s">
        <v>28</v>
      </c>
      <c r="E84" s="6" t="s">
        <v>28</v>
      </c>
      <c r="F84" s="4"/>
      <c r="G84" s="4"/>
      <c r="H84" s="4"/>
      <c r="I84" s="4"/>
    </row>
    <row r="85" spans="1:9" x14ac:dyDescent="0.25">
      <c r="A85" s="6" t="s">
        <v>121</v>
      </c>
      <c r="B85" s="12" t="s">
        <v>119</v>
      </c>
      <c r="C85" s="6" t="s">
        <v>12</v>
      </c>
      <c r="D85" s="6" t="s">
        <v>28</v>
      </c>
      <c r="E85" s="39"/>
      <c r="F85" s="4"/>
      <c r="G85" s="4"/>
      <c r="H85" s="4"/>
      <c r="I85" s="4"/>
    </row>
    <row r="86" spans="1:9" x14ac:dyDescent="0.25">
      <c r="A86" s="6" t="s">
        <v>122</v>
      </c>
      <c r="B86" s="21" t="s">
        <v>114</v>
      </c>
      <c r="C86" s="6" t="s">
        <v>115</v>
      </c>
      <c r="D86" s="6" t="s">
        <v>28</v>
      </c>
      <c r="E86" s="6" t="s">
        <v>28</v>
      </c>
      <c r="F86" s="4"/>
      <c r="G86" s="4"/>
      <c r="H86" s="4"/>
      <c r="I86" s="4"/>
    </row>
    <row r="87" spans="1:9" x14ac:dyDescent="0.25">
      <c r="A87" s="6" t="s">
        <v>123</v>
      </c>
      <c r="B87" s="12" t="s">
        <v>119</v>
      </c>
      <c r="C87" s="6" t="s">
        <v>12</v>
      </c>
      <c r="D87" s="6" t="s">
        <v>28</v>
      </c>
      <c r="E87" s="39"/>
      <c r="F87" s="4"/>
      <c r="G87" s="4"/>
      <c r="H87" s="4"/>
      <c r="I87" s="4"/>
    </row>
    <row r="88" spans="1:9" x14ac:dyDescent="0.25">
      <c r="A88" s="6" t="s">
        <v>124</v>
      </c>
      <c r="B88" s="21" t="s">
        <v>114</v>
      </c>
      <c r="C88" s="6" t="s">
        <v>115</v>
      </c>
      <c r="D88" s="6" t="s">
        <v>28</v>
      </c>
      <c r="E88" s="6" t="s">
        <v>28</v>
      </c>
      <c r="F88" s="4"/>
      <c r="G88" s="4"/>
      <c r="H88" s="4"/>
      <c r="I88" s="4"/>
    </row>
    <row r="89" spans="1:9" x14ac:dyDescent="0.25">
      <c r="A89" s="6" t="s">
        <v>125</v>
      </c>
      <c r="B89" s="12" t="s">
        <v>119</v>
      </c>
      <c r="C89" s="6" t="s">
        <v>12</v>
      </c>
      <c r="D89" s="6" t="s">
        <v>28</v>
      </c>
      <c r="E89" s="39"/>
      <c r="F89" s="4"/>
      <c r="G89" s="4"/>
      <c r="H89" s="4"/>
      <c r="I89" s="4"/>
    </row>
    <row r="90" spans="1:9" x14ac:dyDescent="0.25">
      <c r="A90" s="6" t="s">
        <v>126</v>
      </c>
      <c r="B90" s="21" t="s">
        <v>114</v>
      </c>
      <c r="C90" s="6" t="s">
        <v>115</v>
      </c>
      <c r="D90" s="6" t="s">
        <v>28</v>
      </c>
      <c r="E90" s="6" t="s">
        <v>28</v>
      </c>
      <c r="F90" s="4"/>
      <c r="G90" s="4"/>
      <c r="H90" s="4"/>
      <c r="I90" s="4"/>
    </row>
    <row r="91" spans="1:9" x14ac:dyDescent="0.25">
      <c r="A91" s="6" t="s">
        <v>127</v>
      </c>
      <c r="B91" s="12" t="s">
        <v>119</v>
      </c>
      <c r="C91" s="6" t="s">
        <v>12</v>
      </c>
      <c r="D91" s="6" t="s">
        <v>28</v>
      </c>
      <c r="E91" s="39"/>
      <c r="F91" s="4"/>
      <c r="G91" s="4"/>
      <c r="H91" s="4"/>
      <c r="I91" s="4"/>
    </row>
    <row r="92" spans="1:9" x14ac:dyDescent="0.25">
      <c r="A92" s="6" t="s">
        <v>128</v>
      </c>
      <c r="B92" s="21" t="s">
        <v>114</v>
      </c>
      <c r="C92" s="6" t="s">
        <v>115</v>
      </c>
      <c r="D92" s="6" t="s">
        <v>28</v>
      </c>
      <c r="E92" s="6" t="s">
        <v>28</v>
      </c>
      <c r="F92" s="4"/>
      <c r="G92" s="4"/>
      <c r="H92" s="4"/>
      <c r="I92" s="4"/>
    </row>
    <row r="93" spans="1:9" x14ac:dyDescent="0.25">
      <c r="A93" s="6" t="s">
        <v>129</v>
      </c>
      <c r="B93" s="12" t="s">
        <v>119</v>
      </c>
      <c r="C93" s="6" t="s">
        <v>12</v>
      </c>
      <c r="D93" s="6" t="s">
        <v>28</v>
      </c>
      <c r="E93" s="39"/>
      <c r="F93" s="4"/>
      <c r="G93" s="4"/>
      <c r="H93" s="4"/>
      <c r="I93" s="4"/>
    </row>
    <row r="94" spans="1:9" x14ac:dyDescent="0.25">
      <c r="A94" s="6" t="s">
        <v>130</v>
      </c>
      <c r="B94" s="21" t="s">
        <v>114</v>
      </c>
      <c r="C94" s="6" t="s">
        <v>115</v>
      </c>
      <c r="D94" s="6" t="s">
        <v>28</v>
      </c>
      <c r="E94" s="6" t="s">
        <v>28</v>
      </c>
      <c r="F94" s="4"/>
      <c r="G94" s="4"/>
      <c r="H94" s="4"/>
      <c r="I94" s="4"/>
    </row>
    <row r="95" spans="1:9" x14ac:dyDescent="0.25">
      <c r="A95" s="6" t="s">
        <v>131</v>
      </c>
      <c r="B95" s="12" t="s">
        <v>119</v>
      </c>
      <c r="C95" s="6" t="s">
        <v>12</v>
      </c>
      <c r="D95" s="6" t="s">
        <v>28</v>
      </c>
      <c r="E95" s="39"/>
      <c r="F95" s="4"/>
      <c r="G95" s="4"/>
      <c r="H95" s="4"/>
      <c r="I95" s="4"/>
    </row>
    <row r="96" spans="1:9" x14ac:dyDescent="0.25">
      <c r="A96" s="6" t="s">
        <v>132</v>
      </c>
      <c r="B96" s="21" t="s">
        <v>114</v>
      </c>
      <c r="C96" s="6" t="s">
        <v>115</v>
      </c>
      <c r="D96" s="6" t="s">
        <v>28</v>
      </c>
      <c r="E96" s="6" t="s">
        <v>28</v>
      </c>
      <c r="F96" s="4"/>
      <c r="G96" s="4"/>
      <c r="H96" s="4"/>
      <c r="I96" s="4"/>
    </row>
    <row r="97" spans="1:9" x14ac:dyDescent="0.25">
      <c r="A97" s="6" t="s">
        <v>133</v>
      </c>
      <c r="B97" s="12" t="s">
        <v>119</v>
      </c>
      <c r="C97" s="6" t="s">
        <v>12</v>
      </c>
      <c r="D97" s="6" t="s">
        <v>28</v>
      </c>
      <c r="E97" s="39"/>
      <c r="F97" s="4"/>
      <c r="G97" s="4"/>
      <c r="H97" s="4"/>
      <c r="I97" s="4"/>
    </row>
    <row r="98" spans="1:9" x14ac:dyDescent="0.25">
      <c r="A98" s="6" t="s">
        <v>134</v>
      </c>
      <c r="B98" s="21" t="s">
        <v>114</v>
      </c>
      <c r="C98" s="6" t="s">
        <v>115</v>
      </c>
      <c r="D98" s="6" t="s">
        <v>28</v>
      </c>
      <c r="E98" s="6" t="s">
        <v>28</v>
      </c>
      <c r="F98" s="4"/>
      <c r="G98" s="4"/>
      <c r="H98" s="4"/>
      <c r="I98" s="4"/>
    </row>
    <row r="99" spans="1:9" x14ac:dyDescent="0.25">
      <c r="A99" s="6" t="s">
        <v>135</v>
      </c>
      <c r="B99" s="12" t="s">
        <v>119</v>
      </c>
      <c r="C99" s="6" t="s">
        <v>12</v>
      </c>
      <c r="D99" s="6" t="s">
        <v>28</v>
      </c>
      <c r="E99" s="39"/>
      <c r="F99" s="4"/>
      <c r="G99" s="4"/>
      <c r="H99" s="4"/>
      <c r="I99" s="4"/>
    </row>
    <row r="100" spans="1:9" x14ac:dyDescent="0.25">
      <c r="A100" s="6" t="s">
        <v>136</v>
      </c>
      <c r="B100" s="21" t="s">
        <v>114</v>
      </c>
      <c r="C100" s="6" t="s">
        <v>115</v>
      </c>
      <c r="D100" s="6" t="s">
        <v>28</v>
      </c>
      <c r="E100" s="6" t="s">
        <v>28</v>
      </c>
      <c r="F100" s="4"/>
      <c r="G100" s="4"/>
      <c r="H100" s="4"/>
      <c r="I100" s="4"/>
    </row>
    <row r="101" spans="1:9" x14ac:dyDescent="0.25">
      <c r="A101" s="6" t="s">
        <v>137</v>
      </c>
      <c r="B101" s="12" t="s">
        <v>119</v>
      </c>
      <c r="C101" s="6" t="s">
        <v>12</v>
      </c>
      <c r="D101" s="6" t="s">
        <v>28</v>
      </c>
      <c r="E101" s="39"/>
      <c r="F101" s="4"/>
      <c r="G101" s="4"/>
      <c r="H101" s="4"/>
      <c r="I101" s="4"/>
    </row>
    <row r="102" spans="1:9" ht="28.5" x14ac:dyDescent="0.25">
      <c r="A102" s="6" t="s">
        <v>138</v>
      </c>
      <c r="B102" s="23" t="s">
        <v>139</v>
      </c>
      <c r="C102" s="6" t="s">
        <v>12</v>
      </c>
      <c r="D102" s="6" t="s">
        <v>140</v>
      </c>
      <c r="E102" s="22">
        <f>SUM(E103+E104)</f>
        <v>0</v>
      </c>
      <c r="F102" s="4"/>
      <c r="G102" s="4"/>
      <c r="H102" s="4"/>
      <c r="I102" s="4"/>
    </row>
    <row r="103" spans="1:9" x14ac:dyDescent="0.25">
      <c r="A103" s="6" t="s">
        <v>141</v>
      </c>
      <c r="B103" s="12" t="s">
        <v>142</v>
      </c>
      <c r="C103" s="6" t="s">
        <v>12</v>
      </c>
      <c r="D103" s="6" t="s">
        <v>143</v>
      </c>
      <c r="E103" s="39"/>
      <c r="F103" s="4"/>
      <c r="G103" s="4"/>
      <c r="H103" s="4"/>
      <c r="I103" s="4"/>
    </row>
    <row r="104" spans="1:9" ht="15.75" customHeight="1" x14ac:dyDescent="0.25">
      <c r="A104" s="62" t="s">
        <v>144</v>
      </c>
      <c r="B104" s="14" t="s">
        <v>145</v>
      </c>
      <c r="C104" s="6" t="s">
        <v>12</v>
      </c>
      <c r="D104" s="6" t="s">
        <v>146</v>
      </c>
      <c r="E104" s="64"/>
      <c r="F104" s="4"/>
      <c r="G104" s="4"/>
      <c r="H104" s="4"/>
      <c r="I104" s="4"/>
    </row>
    <row r="105" spans="1:9" ht="15.75" customHeight="1" x14ac:dyDescent="0.25">
      <c r="A105" s="63"/>
      <c r="B105" s="15" t="s">
        <v>20</v>
      </c>
      <c r="C105" s="6" t="s">
        <v>21</v>
      </c>
      <c r="D105" s="16"/>
      <c r="E105" s="65"/>
      <c r="F105" s="4"/>
      <c r="G105" s="4"/>
      <c r="H105" s="4"/>
      <c r="I105" s="4"/>
    </row>
    <row r="106" spans="1:9" x14ac:dyDescent="0.25">
      <c r="A106" s="6" t="s">
        <v>147</v>
      </c>
      <c r="B106" s="66" t="s">
        <v>148</v>
      </c>
      <c r="C106" s="67"/>
      <c r="D106" s="67"/>
      <c r="E106" s="68"/>
      <c r="F106" s="4"/>
      <c r="G106" s="4"/>
      <c r="H106" s="4"/>
      <c r="I106" s="4"/>
    </row>
    <row r="107" spans="1:9" x14ac:dyDescent="0.25">
      <c r="A107" s="6" t="s">
        <v>149</v>
      </c>
      <c r="B107" s="12" t="s">
        <v>150</v>
      </c>
      <c r="C107" s="50"/>
      <c r="D107" s="51"/>
      <c r="E107" s="52"/>
      <c r="F107" s="4"/>
      <c r="G107" s="4"/>
      <c r="H107" s="4"/>
      <c r="I107" s="4"/>
    </row>
    <row r="108" spans="1:9" x14ac:dyDescent="0.25">
      <c r="A108" s="6" t="s">
        <v>151</v>
      </c>
      <c r="B108" s="12" t="s">
        <v>152</v>
      </c>
      <c r="C108" s="24" t="s">
        <v>153</v>
      </c>
      <c r="D108" s="25" t="s">
        <v>154</v>
      </c>
      <c r="E108" s="39"/>
      <c r="F108" s="4"/>
      <c r="G108" s="4"/>
      <c r="H108" s="4"/>
      <c r="I108" s="4"/>
    </row>
    <row r="109" spans="1:9" x14ac:dyDescent="0.25">
      <c r="A109" s="6" t="s">
        <v>155</v>
      </c>
      <c r="B109" s="12" t="s">
        <v>156</v>
      </c>
      <c r="C109" s="6" t="s">
        <v>12</v>
      </c>
      <c r="D109" s="6" t="s">
        <v>146</v>
      </c>
      <c r="E109" s="22">
        <f>SUM(E104)</f>
        <v>0</v>
      </c>
      <c r="F109" s="4"/>
      <c r="G109" s="4"/>
      <c r="H109" s="4"/>
      <c r="I109" s="4"/>
    </row>
    <row r="110" spans="1:9" x14ac:dyDescent="0.25">
      <c r="A110" s="6" t="s">
        <v>157</v>
      </c>
      <c r="B110" s="12" t="s">
        <v>158</v>
      </c>
      <c r="C110" s="59"/>
      <c r="D110" s="60"/>
      <c r="E110" s="61"/>
      <c r="F110" s="4"/>
      <c r="G110" s="4"/>
      <c r="H110" s="4"/>
      <c r="I110" s="4"/>
    </row>
    <row r="111" spans="1:9" x14ac:dyDescent="0.25">
      <c r="A111" s="6" t="s">
        <v>159</v>
      </c>
      <c r="B111" s="12" t="s">
        <v>152</v>
      </c>
      <c r="C111" s="24" t="s">
        <v>181</v>
      </c>
      <c r="D111" s="25" t="s">
        <v>160</v>
      </c>
      <c r="E111" s="39"/>
      <c r="F111" s="4"/>
      <c r="G111" s="4"/>
      <c r="H111" s="4"/>
      <c r="I111" s="4"/>
    </row>
    <row r="112" spans="1:9" x14ac:dyDescent="0.25">
      <c r="A112" s="6" t="s">
        <v>161</v>
      </c>
      <c r="B112" s="12" t="s">
        <v>156</v>
      </c>
      <c r="C112" s="6" t="s">
        <v>12</v>
      </c>
      <c r="D112" s="6" t="s">
        <v>146</v>
      </c>
      <c r="E112" s="22">
        <f>SUM(E104)</f>
        <v>0</v>
      </c>
      <c r="F112" s="4"/>
      <c r="G112" s="4"/>
      <c r="H112" s="4"/>
      <c r="I112" s="4"/>
    </row>
    <row r="113" spans="1:9" x14ac:dyDescent="0.25">
      <c r="A113" s="5" t="s">
        <v>163</v>
      </c>
      <c r="B113" s="7" t="s">
        <v>164</v>
      </c>
      <c r="C113" s="8"/>
      <c r="D113" s="8"/>
      <c r="E113" s="26"/>
      <c r="F113" s="4"/>
      <c r="G113" s="4"/>
      <c r="H113" s="4"/>
      <c r="I113" s="4"/>
    </row>
    <row r="114" spans="1:9" x14ac:dyDescent="0.25">
      <c r="A114" s="6" t="s">
        <v>165</v>
      </c>
      <c r="B114" s="12" t="s">
        <v>272</v>
      </c>
      <c r="C114" s="6" t="s">
        <v>12</v>
      </c>
      <c r="D114" s="6" t="s">
        <v>167</v>
      </c>
      <c r="E114" s="22">
        <f>SUM(E115+E116)</f>
        <v>2.74</v>
      </c>
      <c r="F114" s="4"/>
      <c r="G114" s="4"/>
      <c r="H114" s="4"/>
      <c r="I114" s="4"/>
    </row>
    <row r="115" spans="1:9" x14ac:dyDescent="0.25">
      <c r="A115" s="6" t="s">
        <v>168</v>
      </c>
      <c r="B115" s="12" t="s">
        <v>169</v>
      </c>
      <c r="C115" s="6" t="s">
        <v>12</v>
      </c>
      <c r="D115" s="25" t="s">
        <v>170</v>
      </c>
      <c r="E115" s="39">
        <v>1.19</v>
      </c>
      <c r="F115" s="4"/>
      <c r="G115" s="4"/>
      <c r="H115" s="4"/>
      <c r="I115" s="4"/>
    </row>
    <row r="116" spans="1:9" ht="16.5" customHeight="1" x14ac:dyDescent="0.25">
      <c r="A116" s="62" t="s">
        <v>171</v>
      </c>
      <c r="B116" s="14" t="s">
        <v>172</v>
      </c>
      <c r="C116" s="6" t="s">
        <v>12</v>
      </c>
      <c r="D116" s="25" t="s">
        <v>173</v>
      </c>
      <c r="E116" s="64">
        <v>1.55</v>
      </c>
      <c r="F116" s="4"/>
      <c r="G116" s="4"/>
      <c r="H116" s="4"/>
      <c r="I116" s="4"/>
    </row>
    <row r="117" spans="1:9" ht="15.75" customHeight="1" x14ac:dyDescent="0.25">
      <c r="A117" s="63"/>
      <c r="B117" s="15" t="s">
        <v>20</v>
      </c>
      <c r="C117" s="6" t="s">
        <v>21</v>
      </c>
      <c r="D117" s="16" t="s">
        <v>22</v>
      </c>
      <c r="E117" s="65"/>
      <c r="F117" s="4"/>
      <c r="G117" s="4"/>
      <c r="H117" s="4"/>
      <c r="I117" s="4"/>
    </row>
    <row r="118" spans="1:9" x14ac:dyDescent="0.25">
      <c r="A118" s="6" t="s">
        <v>174</v>
      </c>
      <c r="B118" s="66" t="s">
        <v>273</v>
      </c>
      <c r="C118" s="67"/>
      <c r="D118" s="67"/>
      <c r="E118" s="68"/>
      <c r="F118" s="4"/>
      <c r="G118" s="4"/>
      <c r="H118" s="4"/>
      <c r="I118" s="4"/>
    </row>
    <row r="119" spans="1:9" x14ac:dyDescent="0.25">
      <c r="A119" s="6" t="s">
        <v>176</v>
      </c>
      <c r="B119" s="12" t="s">
        <v>150</v>
      </c>
      <c r="C119" s="50"/>
      <c r="D119" s="51"/>
      <c r="E119" s="52"/>
      <c r="F119" s="4"/>
      <c r="G119" s="4"/>
      <c r="H119" s="4"/>
      <c r="I119" s="4"/>
    </row>
    <row r="120" spans="1:9" x14ac:dyDescent="0.25">
      <c r="A120" s="6" t="s">
        <v>177</v>
      </c>
      <c r="B120" s="12" t="s">
        <v>152</v>
      </c>
      <c r="C120" s="24" t="s">
        <v>153</v>
      </c>
      <c r="D120" s="25" t="s">
        <v>274</v>
      </c>
      <c r="E120" s="39"/>
      <c r="F120" s="4"/>
      <c r="G120" s="4"/>
      <c r="H120" s="4"/>
      <c r="I120" s="4"/>
    </row>
    <row r="121" spans="1:9" x14ac:dyDescent="0.25">
      <c r="A121" s="6" t="s">
        <v>178</v>
      </c>
      <c r="B121" s="12" t="s">
        <v>162</v>
      </c>
      <c r="C121" s="6" t="s">
        <v>12</v>
      </c>
      <c r="D121" s="6" t="s">
        <v>173</v>
      </c>
      <c r="E121" s="22">
        <f>SUM(E116)</f>
        <v>1.55</v>
      </c>
      <c r="F121" s="4"/>
      <c r="G121" s="4"/>
      <c r="H121" s="4"/>
      <c r="I121" s="4"/>
    </row>
    <row r="122" spans="1:9" x14ac:dyDescent="0.25">
      <c r="A122" s="6" t="s">
        <v>179</v>
      </c>
      <c r="B122" s="12" t="s">
        <v>158</v>
      </c>
      <c r="C122" s="50"/>
      <c r="D122" s="51"/>
      <c r="E122" s="52"/>
      <c r="F122" s="4"/>
      <c r="G122" s="4"/>
      <c r="H122" s="4"/>
      <c r="I122" s="4"/>
    </row>
    <row r="123" spans="1:9" x14ac:dyDescent="0.25">
      <c r="A123" s="6" t="s">
        <v>180</v>
      </c>
      <c r="B123" s="12" t="s">
        <v>152</v>
      </c>
      <c r="C123" s="24" t="s">
        <v>181</v>
      </c>
      <c r="D123" s="25" t="s">
        <v>275</v>
      </c>
      <c r="E123" s="39"/>
      <c r="F123" s="4"/>
      <c r="G123" s="4"/>
      <c r="H123" s="4"/>
      <c r="I123" s="4"/>
    </row>
    <row r="124" spans="1:9" x14ac:dyDescent="0.25">
      <c r="A124" s="6" t="s">
        <v>182</v>
      </c>
      <c r="B124" s="12" t="s">
        <v>162</v>
      </c>
      <c r="C124" s="6" t="s">
        <v>12</v>
      </c>
      <c r="D124" s="6" t="s">
        <v>173</v>
      </c>
      <c r="E124" s="22">
        <f>SUM(E116)</f>
        <v>1.55</v>
      </c>
      <c r="F124" s="4"/>
      <c r="G124" s="4"/>
      <c r="H124" s="4"/>
      <c r="I124" s="4"/>
    </row>
    <row r="125" spans="1:9" x14ac:dyDescent="0.25">
      <c r="A125" s="5" t="s">
        <v>183</v>
      </c>
      <c r="B125" s="7" t="s">
        <v>184</v>
      </c>
      <c r="C125" s="8"/>
      <c r="D125" s="8"/>
      <c r="E125" s="26"/>
      <c r="F125" s="4"/>
      <c r="G125" s="4"/>
      <c r="H125" s="4"/>
      <c r="I125" s="4"/>
    </row>
    <row r="126" spans="1:9" x14ac:dyDescent="0.25">
      <c r="A126" s="6" t="s">
        <v>185</v>
      </c>
      <c r="B126" s="12" t="s">
        <v>186</v>
      </c>
      <c r="C126" s="6" t="s">
        <v>12</v>
      </c>
      <c r="D126" s="6" t="s">
        <v>187</v>
      </c>
      <c r="E126" s="39"/>
      <c r="F126" s="4"/>
      <c r="G126" s="4"/>
      <c r="H126" s="4"/>
      <c r="I126" s="4"/>
    </row>
    <row r="127" spans="1:9" x14ac:dyDescent="0.25">
      <c r="A127" s="6" t="s">
        <v>188</v>
      </c>
      <c r="B127" s="12" t="s">
        <v>189</v>
      </c>
      <c r="C127" s="24" t="s">
        <v>153</v>
      </c>
      <c r="D127" s="6" t="s">
        <v>190</v>
      </c>
      <c r="E127" s="39"/>
      <c r="F127" s="4"/>
      <c r="G127" s="4"/>
      <c r="H127" s="4"/>
      <c r="I127" s="4"/>
    </row>
    <row r="128" spans="1:9" x14ac:dyDescent="0.25">
      <c r="A128" s="6" t="s">
        <v>191</v>
      </c>
      <c r="B128" s="12" t="s">
        <v>189</v>
      </c>
      <c r="C128" s="24" t="s">
        <v>181</v>
      </c>
      <c r="D128" s="6" t="s">
        <v>192</v>
      </c>
      <c r="E128" s="39"/>
      <c r="F128" s="4"/>
      <c r="G128" s="4"/>
      <c r="H128" s="4"/>
      <c r="I128" s="4"/>
    </row>
    <row r="129" spans="1:9" ht="28.5" x14ac:dyDescent="0.25">
      <c r="A129" s="5" t="s">
        <v>193</v>
      </c>
      <c r="B129" s="23" t="s">
        <v>194</v>
      </c>
      <c r="C129" s="5" t="s">
        <v>12</v>
      </c>
      <c r="D129" s="25"/>
      <c r="E129" s="11">
        <f>SUM(E130:E139)</f>
        <v>0</v>
      </c>
      <c r="F129" s="4"/>
      <c r="G129" s="4"/>
      <c r="H129" s="4"/>
      <c r="I129" s="4"/>
    </row>
    <row r="130" spans="1:9" ht="54" customHeight="1" x14ac:dyDescent="0.25">
      <c r="A130" s="6" t="s">
        <v>195</v>
      </c>
      <c r="B130" s="27" t="s">
        <v>199</v>
      </c>
      <c r="C130" s="6" t="s">
        <v>12</v>
      </c>
      <c r="D130" s="28" t="s">
        <v>276</v>
      </c>
      <c r="E130" s="29"/>
      <c r="F130" s="4"/>
      <c r="G130" s="4"/>
      <c r="H130" s="4"/>
      <c r="I130" s="4"/>
    </row>
    <row r="131" spans="1:9" ht="45" customHeight="1" x14ac:dyDescent="0.25">
      <c r="A131" s="6" t="s">
        <v>198</v>
      </c>
      <c r="B131" s="27" t="s">
        <v>199</v>
      </c>
      <c r="C131" s="6" t="s">
        <v>12</v>
      </c>
      <c r="D131" s="28" t="s">
        <v>276</v>
      </c>
      <c r="E131" s="29"/>
      <c r="F131" s="4"/>
      <c r="G131" s="4"/>
      <c r="H131" s="4"/>
      <c r="I131" s="4"/>
    </row>
    <row r="132" spans="1:9" ht="45" customHeight="1" x14ac:dyDescent="0.25">
      <c r="A132" s="6" t="s">
        <v>200</v>
      </c>
      <c r="B132" s="27" t="s">
        <v>199</v>
      </c>
      <c r="C132" s="6" t="s">
        <v>12</v>
      </c>
      <c r="D132" s="28" t="s">
        <v>276</v>
      </c>
      <c r="E132" s="29"/>
      <c r="F132" s="4"/>
      <c r="G132" s="4"/>
      <c r="H132" s="4"/>
      <c r="I132" s="4"/>
    </row>
    <row r="133" spans="1:9" ht="45" customHeight="1" x14ac:dyDescent="0.25">
      <c r="A133" s="6" t="s">
        <v>201</v>
      </c>
      <c r="B133" s="27" t="s">
        <v>199</v>
      </c>
      <c r="C133" s="6" t="s">
        <v>12</v>
      </c>
      <c r="D133" s="28" t="s">
        <v>276</v>
      </c>
      <c r="E133" s="29"/>
      <c r="F133" s="4"/>
      <c r="G133" s="4"/>
      <c r="H133" s="4"/>
      <c r="I133" s="4"/>
    </row>
    <row r="134" spans="1:9" ht="45" customHeight="1" x14ac:dyDescent="0.25">
      <c r="A134" s="6" t="s">
        <v>202</v>
      </c>
      <c r="B134" s="27" t="s">
        <v>199</v>
      </c>
      <c r="C134" s="6" t="s">
        <v>12</v>
      </c>
      <c r="D134" s="28" t="s">
        <v>276</v>
      </c>
      <c r="E134" s="29"/>
      <c r="F134" s="4"/>
      <c r="G134" s="4"/>
      <c r="H134" s="4"/>
      <c r="I134" s="4"/>
    </row>
    <row r="135" spans="1:9" ht="54" customHeight="1" x14ac:dyDescent="0.25">
      <c r="A135" s="6" t="s">
        <v>203</v>
      </c>
      <c r="B135" s="27" t="s">
        <v>199</v>
      </c>
      <c r="C135" s="6" t="s">
        <v>12</v>
      </c>
      <c r="D135" s="28" t="s">
        <v>276</v>
      </c>
      <c r="E135" s="29"/>
      <c r="F135" s="4"/>
      <c r="G135" s="4"/>
      <c r="H135" s="4"/>
      <c r="I135" s="4"/>
    </row>
    <row r="136" spans="1:9" ht="45" customHeight="1" x14ac:dyDescent="0.25">
      <c r="A136" s="6" t="s">
        <v>204</v>
      </c>
      <c r="B136" s="27" t="s">
        <v>199</v>
      </c>
      <c r="C136" s="6" t="s">
        <v>12</v>
      </c>
      <c r="D136" s="28" t="s">
        <v>276</v>
      </c>
      <c r="E136" s="29"/>
      <c r="F136" s="4"/>
      <c r="G136" s="4"/>
      <c r="H136" s="4"/>
      <c r="I136" s="4"/>
    </row>
    <row r="137" spans="1:9" ht="45" customHeight="1" x14ac:dyDescent="0.25">
      <c r="A137" s="6" t="s">
        <v>205</v>
      </c>
      <c r="B137" s="27" t="s">
        <v>199</v>
      </c>
      <c r="C137" s="6" t="s">
        <v>12</v>
      </c>
      <c r="D137" s="28" t="s">
        <v>276</v>
      </c>
      <c r="E137" s="29"/>
      <c r="F137" s="4"/>
      <c r="G137" s="4"/>
      <c r="H137" s="4"/>
      <c r="I137" s="4"/>
    </row>
    <row r="138" spans="1:9" ht="45" customHeight="1" x14ac:dyDescent="0.25">
      <c r="A138" s="6" t="s">
        <v>206</v>
      </c>
      <c r="B138" s="27" t="s">
        <v>199</v>
      </c>
      <c r="C138" s="6" t="s">
        <v>12</v>
      </c>
      <c r="D138" s="28" t="s">
        <v>276</v>
      </c>
      <c r="E138" s="29"/>
      <c r="F138" s="4"/>
      <c r="G138" s="4"/>
      <c r="H138" s="4"/>
      <c r="I138" s="4"/>
    </row>
    <row r="139" spans="1:9" ht="45" customHeight="1" x14ac:dyDescent="0.25">
      <c r="A139" s="6" t="s">
        <v>207</v>
      </c>
      <c r="B139" s="27" t="s">
        <v>199</v>
      </c>
      <c r="C139" s="6" t="s">
        <v>12</v>
      </c>
      <c r="D139" s="28" t="s">
        <v>276</v>
      </c>
      <c r="E139" s="29"/>
      <c r="F139" s="4"/>
      <c r="G139" s="4"/>
      <c r="H139" s="4"/>
      <c r="I139" s="4"/>
    </row>
    <row r="140" spans="1:9" ht="28.5" x14ac:dyDescent="0.25">
      <c r="A140" s="5" t="s">
        <v>208</v>
      </c>
      <c r="B140" s="23" t="s">
        <v>209</v>
      </c>
      <c r="C140" s="5" t="s">
        <v>12</v>
      </c>
      <c r="D140" s="6"/>
      <c r="E140" s="30">
        <f>SUM(E102+E114+E126+E129)</f>
        <v>2.74</v>
      </c>
      <c r="F140" s="4"/>
      <c r="G140" s="4"/>
      <c r="H140" s="4"/>
      <c r="I140" s="4"/>
    </row>
    <row r="141" spans="1:9" ht="53.25" customHeight="1" x14ac:dyDescent="0.25">
      <c r="A141" s="5" t="s">
        <v>210</v>
      </c>
      <c r="B141" s="10" t="s">
        <v>211</v>
      </c>
      <c r="C141" s="5" t="s">
        <v>12</v>
      </c>
      <c r="D141" s="28" t="s">
        <v>277</v>
      </c>
      <c r="E141" s="29"/>
      <c r="F141" s="4"/>
      <c r="G141" s="4"/>
      <c r="H141" s="4"/>
      <c r="I141" s="4"/>
    </row>
    <row r="142" spans="1:9" x14ac:dyDescent="0.25">
      <c r="A142" s="5" t="s">
        <v>213</v>
      </c>
      <c r="B142" s="10" t="s">
        <v>214</v>
      </c>
      <c r="C142" s="5" t="s">
        <v>12</v>
      </c>
      <c r="D142" s="6" t="s">
        <v>28</v>
      </c>
      <c r="E142" s="30">
        <f>SUM(E140-E141)</f>
        <v>2.74</v>
      </c>
      <c r="F142" s="4"/>
      <c r="G142" s="4"/>
      <c r="H142" s="4"/>
      <c r="I142" s="4"/>
    </row>
    <row r="143" spans="1:9" x14ac:dyDescent="0.25">
      <c r="A143" s="5" t="s">
        <v>215</v>
      </c>
      <c r="B143" s="10" t="s">
        <v>216</v>
      </c>
      <c r="C143" s="5" t="s">
        <v>12</v>
      </c>
      <c r="D143" s="6" t="s">
        <v>28</v>
      </c>
      <c r="E143" s="30"/>
      <c r="F143" s="4"/>
      <c r="G143" s="4"/>
      <c r="H143" s="4"/>
      <c r="I143" s="4"/>
    </row>
    <row r="144" spans="1:9" x14ac:dyDescent="0.25">
      <c r="A144" s="5" t="s">
        <v>217</v>
      </c>
      <c r="B144" s="10" t="s">
        <v>218</v>
      </c>
      <c r="C144" s="5" t="s">
        <v>12</v>
      </c>
      <c r="D144" s="6" t="s">
        <v>28</v>
      </c>
      <c r="E144" s="29">
        <v>2.76</v>
      </c>
      <c r="F144" s="4"/>
      <c r="G144" s="4"/>
      <c r="H144" s="4"/>
      <c r="I144" s="4"/>
    </row>
    <row r="145" spans="1:9" x14ac:dyDescent="0.25">
      <c r="A145" s="5" t="s">
        <v>219</v>
      </c>
      <c r="B145" s="10" t="s">
        <v>220</v>
      </c>
      <c r="C145" s="5" t="s">
        <v>221</v>
      </c>
      <c r="D145" s="6" t="s">
        <v>28</v>
      </c>
      <c r="E145" s="30">
        <f>((-E144 + E142)/ E144)*100</f>
        <v>-0.72463768115940486</v>
      </c>
      <c r="F145" s="4"/>
      <c r="G145" s="4"/>
      <c r="H145" s="4"/>
      <c r="I145" s="4"/>
    </row>
    <row r="146" spans="1:9" x14ac:dyDescent="0.25">
      <c r="A146" s="6" t="s">
        <v>222</v>
      </c>
      <c r="B146" s="12" t="s">
        <v>223</v>
      </c>
      <c r="C146" s="6" t="s">
        <v>224</v>
      </c>
      <c r="D146" s="53" t="s">
        <v>282</v>
      </c>
      <c r="E146" s="31">
        <v>6684.9</v>
      </c>
      <c r="F146" s="4"/>
      <c r="G146" s="4"/>
      <c r="H146" s="4"/>
      <c r="I146" s="4"/>
    </row>
    <row r="147" spans="1:9" x14ac:dyDescent="0.25">
      <c r="A147" s="6" t="s">
        <v>226</v>
      </c>
      <c r="B147" s="12" t="s">
        <v>279</v>
      </c>
      <c r="C147" s="6" t="s">
        <v>224</v>
      </c>
      <c r="D147" s="54"/>
      <c r="E147" s="32">
        <f>SUM(E148:E154)</f>
        <v>0</v>
      </c>
      <c r="F147" s="4"/>
      <c r="G147" s="4"/>
      <c r="H147" s="4"/>
      <c r="I147" s="4"/>
    </row>
    <row r="148" spans="1:9" x14ac:dyDescent="0.25">
      <c r="A148" s="6" t="s">
        <v>228</v>
      </c>
      <c r="B148" s="21" t="s">
        <v>231</v>
      </c>
      <c r="C148" s="6" t="s">
        <v>224</v>
      </c>
      <c r="D148" s="54"/>
      <c r="E148" s="31"/>
      <c r="F148" s="4"/>
      <c r="G148" s="4"/>
      <c r="H148" s="4"/>
      <c r="I148" s="4"/>
    </row>
    <row r="149" spans="1:9" x14ac:dyDescent="0.25">
      <c r="A149" s="6" t="s">
        <v>230</v>
      </c>
      <c r="B149" s="21" t="s">
        <v>231</v>
      </c>
      <c r="C149" s="6" t="s">
        <v>224</v>
      </c>
      <c r="D149" s="54"/>
      <c r="E149" s="31"/>
      <c r="F149" s="4"/>
      <c r="G149" s="4"/>
      <c r="H149" s="4"/>
      <c r="I149" s="4"/>
    </row>
    <row r="150" spans="1:9" x14ac:dyDescent="0.25">
      <c r="A150" s="6" t="s">
        <v>232</v>
      </c>
      <c r="B150" s="21" t="s">
        <v>231</v>
      </c>
      <c r="C150" s="6" t="s">
        <v>224</v>
      </c>
      <c r="D150" s="54"/>
      <c r="E150" s="31"/>
      <c r="F150" s="4"/>
      <c r="G150" s="4"/>
      <c r="H150" s="4"/>
      <c r="I150" s="4"/>
    </row>
    <row r="151" spans="1:9" x14ac:dyDescent="0.25">
      <c r="A151" s="6" t="s">
        <v>233</v>
      </c>
      <c r="B151" s="21" t="s">
        <v>231</v>
      </c>
      <c r="C151" s="6" t="s">
        <v>224</v>
      </c>
      <c r="D151" s="54"/>
      <c r="E151" s="31"/>
      <c r="F151" s="4"/>
      <c r="G151" s="4"/>
      <c r="H151" s="4"/>
      <c r="I151" s="4"/>
    </row>
    <row r="152" spans="1:9" x14ac:dyDescent="0.25">
      <c r="A152" s="6" t="s">
        <v>234</v>
      </c>
      <c r="B152" s="21" t="s">
        <v>231</v>
      </c>
      <c r="C152" s="6" t="s">
        <v>224</v>
      </c>
      <c r="D152" s="54"/>
      <c r="E152" s="31"/>
      <c r="F152" s="4"/>
      <c r="G152" s="4"/>
      <c r="H152" s="4"/>
      <c r="I152" s="4"/>
    </row>
    <row r="153" spans="1:9" x14ac:dyDescent="0.25">
      <c r="A153" s="6" t="s">
        <v>235</v>
      </c>
      <c r="B153" s="21" t="s">
        <v>231</v>
      </c>
      <c r="C153" s="6" t="s">
        <v>224</v>
      </c>
      <c r="D153" s="54"/>
      <c r="E153" s="31"/>
      <c r="F153" s="4"/>
      <c r="G153" s="4"/>
      <c r="H153" s="4"/>
      <c r="I153" s="4"/>
    </row>
    <row r="154" spans="1:9" x14ac:dyDescent="0.25">
      <c r="A154" s="6" t="s">
        <v>236</v>
      </c>
      <c r="B154" s="21" t="s">
        <v>231</v>
      </c>
      <c r="C154" s="6" t="s">
        <v>224</v>
      </c>
      <c r="D154" s="54"/>
      <c r="E154" s="31"/>
      <c r="F154" s="4"/>
      <c r="G154" s="4"/>
      <c r="H154" s="4"/>
      <c r="I154" s="4"/>
    </row>
    <row r="155" spans="1:9" x14ac:dyDescent="0.25">
      <c r="A155" s="6" t="s">
        <v>237</v>
      </c>
      <c r="B155" s="12" t="s">
        <v>227</v>
      </c>
      <c r="C155" s="6" t="s">
        <v>224</v>
      </c>
      <c r="D155" s="54"/>
      <c r="E155" s="32">
        <f>SUM(E156:E162)</f>
        <v>6678.3</v>
      </c>
      <c r="F155" s="4"/>
      <c r="G155" s="4"/>
      <c r="H155" s="4"/>
      <c r="I155" s="4"/>
    </row>
    <row r="156" spans="1:9" x14ac:dyDescent="0.25">
      <c r="A156" s="6" t="s">
        <v>239</v>
      </c>
      <c r="B156" s="21" t="s">
        <v>283</v>
      </c>
      <c r="C156" s="6" t="s">
        <v>224</v>
      </c>
      <c r="D156" s="54"/>
      <c r="E156" s="31">
        <v>6678.3</v>
      </c>
      <c r="F156" s="4"/>
      <c r="G156" s="4"/>
      <c r="H156" s="4"/>
      <c r="I156" s="4"/>
    </row>
    <row r="157" spans="1:9" x14ac:dyDescent="0.25">
      <c r="A157" s="6" t="s">
        <v>241</v>
      </c>
      <c r="B157" s="21" t="s">
        <v>231</v>
      </c>
      <c r="C157" s="6" t="s">
        <v>224</v>
      </c>
      <c r="D157" s="54"/>
      <c r="E157" s="31"/>
      <c r="F157" s="4"/>
      <c r="G157" s="4"/>
      <c r="H157" s="4"/>
      <c r="I157" s="4"/>
    </row>
    <row r="158" spans="1:9" x14ac:dyDescent="0.25">
      <c r="A158" s="6" t="s">
        <v>242</v>
      </c>
      <c r="B158" s="21" t="s">
        <v>231</v>
      </c>
      <c r="C158" s="6" t="s">
        <v>224</v>
      </c>
      <c r="D158" s="54"/>
      <c r="E158" s="31"/>
      <c r="F158" s="4"/>
      <c r="G158" s="4"/>
      <c r="H158" s="4"/>
      <c r="I158" s="4"/>
    </row>
    <row r="159" spans="1:9" x14ac:dyDescent="0.25">
      <c r="A159" s="6" t="s">
        <v>243</v>
      </c>
      <c r="B159" s="21" t="s">
        <v>231</v>
      </c>
      <c r="C159" s="6" t="s">
        <v>224</v>
      </c>
      <c r="D159" s="54"/>
      <c r="E159" s="31"/>
      <c r="F159" s="4"/>
      <c r="G159" s="4"/>
      <c r="H159" s="4"/>
      <c r="I159" s="4"/>
    </row>
    <row r="160" spans="1:9" x14ac:dyDescent="0.25">
      <c r="A160" s="6" t="s">
        <v>244</v>
      </c>
      <c r="B160" s="21" t="s">
        <v>231</v>
      </c>
      <c r="C160" s="6" t="s">
        <v>224</v>
      </c>
      <c r="D160" s="54"/>
      <c r="E160" s="31"/>
      <c r="F160" s="4"/>
      <c r="G160" s="4"/>
      <c r="H160" s="4"/>
      <c r="I160" s="4"/>
    </row>
    <row r="161" spans="1:9" x14ac:dyDescent="0.25">
      <c r="A161" s="6" t="s">
        <v>245</v>
      </c>
      <c r="B161" s="21" t="s">
        <v>231</v>
      </c>
      <c r="C161" s="6" t="s">
        <v>224</v>
      </c>
      <c r="D161" s="54"/>
      <c r="E161" s="31"/>
      <c r="F161" s="4"/>
      <c r="G161" s="4"/>
      <c r="H161" s="4"/>
      <c r="I161" s="4"/>
    </row>
    <row r="162" spans="1:9" x14ac:dyDescent="0.25">
      <c r="A162" s="6" t="s">
        <v>246</v>
      </c>
      <c r="B162" s="21" t="s">
        <v>231</v>
      </c>
      <c r="C162" s="6" t="s">
        <v>224</v>
      </c>
      <c r="D162" s="54"/>
      <c r="E162" s="31"/>
      <c r="F162" s="4"/>
      <c r="G162" s="4"/>
      <c r="H162" s="4"/>
      <c r="I162" s="4"/>
    </row>
    <row r="163" spans="1:9" x14ac:dyDescent="0.25">
      <c r="A163" s="6" t="s">
        <v>247</v>
      </c>
      <c r="B163" s="12" t="s">
        <v>280</v>
      </c>
      <c r="C163" s="6" t="s">
        <v>224</v>
      </c>
      <c r="D163" s="54"/>
      <c r="E163" s="32">
        <f>SUM(E164:E174)</f>
        <v>0</v>
      </c>
      <c r="F163" s="4"/>
      <c r="G163" s="4"/>
      <c r="H163" s="4"/>
      <c r="I163" s="4"/>
    </row>
    <row r="164" spans="1:9" x14ac:dyDescent="0.25">
      <c r="A164" s="6" t="s">
        <v>248</v>
      </c>
      <c r="B164" s="21" t="s">
        <v>114</v>
      </c>
      <c r="C164" s="6" t="s">
        <v>224</v>
      </c>
      <c r="D164" s="54"/>
      <c r="E164" s="31"/>
      <c r="F164" s="4"/>
      <c r="G164" s="4"/>
      <c r="H164" s="4"/>
      <c r="I164" s="4"/>
    </row>
    <row r="165" spans="1:9" x14ac:dyDescent="0.25">
      <c r="A165" s="6" t="s">
        <v>249</v>
      </c>
      <c r="B165" s="21" t="s">
        <v>114</v>
      </c>
      <c r="C165" s="6" t="s">
        <v>224</v>
      </c>
      <c r="D165" s="54"/>
      <c r="E165" s="31"/>
      <c r="F165" s="4"/>
      <c r="G165" s="4"/>
      <c r="H165" s="4"/>
      <c r="I165" s="4"/>
    </row>
    <row r="166" spans="1:9" x14ac:dyDescent="0.25">
      <c r="A166" s="6" t="s">
        <v>250</v>
      </c>
      <c r="B166" s="21" t="s">
        <v>114</v>
      </c>
      <c r="C166" s="6" t="s">
        <v>224</v>
      </c>
      <c r="D166" s="54"/>
      <c r="E166" s="31"/>
      <c r="F166" s="4"/>
      <c r="G166" s="4"/>
      <c r="H166" s="4"/>
      <c r="I166" s="4"/>
    </row>
    <row r="167" spans="1:9" x14ac:dyDescent="0.25">
      <c r="A167" s="6" t="s">
        <v>251</v>
      </c>
      <c r="B167" s="21" t="s">
        <v>114</v>
      </c>
      <c r="C167" s="6" t="s">
        <v>224</v>
      </c>
      <c r="D167" s="54"/>
      <c r="E167" s="31"/>
      <c r="F167" s="4"/>
      <c r="G167" s="4"/>
      <c r="H167" s="4"/>
      <c r="I167" s="4"/>
    </row>
    <row r="168" spans="1:9" x14ac:dyDescent="0.25">
      <c r="A168" s="6" t="s">
        <v>252</v>
      </c>
      <c r="B168" s="21" t="s">
        <v>114</v>
      </c>
      <c r="C168" s="6" t="s">
        <v>224</v>
      </c>
      <c r="D168" s="54"/>
      <c r="E168" s="31"/>
      <c r="F168" s="4"/>
      <c r="G168" s="4"/>
      <c r="H168" s="4"/>
      <c r="I168" s="4"/>
    </row>
    <row r="169" spans="1:9" x14ac:dyDescent="0.25">
      <c r="A169" s="6" t="s">
        <v>253</v>
      </c>
      <c r="B169" s="21" t="s">
        <v>114</v>
      </c>
      <c r="C169" s="6" t="s">
        <v>224</v>
      </c>
      <c r="D169" s="54"/>
      <c r="E169" s="31"/>
      <c r="F169" s="4"/>
      <c r="G169" s="4"/>
      <c r="H169" s="4"/>
      <c r="I169" s="4"/>
    </row>
    <row r="170" spans="1:9" x14ac:dyDescent="0.25">
      <c r="A170" s="6" t="s">
        <v>254</v>
      </c>
      <c r="B170" s="21" t="s">
        <v>114</v>
      </c>
      <c r="C170" s="6" t="s">
        <v>224</v>
      </c>
      <c r="D170" s="54"/>
      <c r="E170" s="31"/>
      <c r="F170" s="4"/>
      <c r="G170" s="4"/>
      <c r="H170" s="4"/>
      <c r="I170" s="4"/>
    </row>
    <row r="171" spans="1:9" x14ac:dyDescent="0.25">
      <c r="A171" s="6" t="s">
        <v>255</v>
      </c>
      <c r="B171" s="21" t="s">
        <v>114</v>
      </c>
      <c r="C171" s="6" t="s">
        <v>224</v>
      </c>
      <c r="D171" s="54"/>
      <c r="E171" s="31"/>
      <c r="F171" s="4"/>
      <c r="G171" s="4"/>
      <c r="H171" s="4"/>
      <c r="I171" s="4"/>
    </row>
    <row r="172" spans="1:9" x14ac:dyDescent="0.25">
      <c r="A172" s="6" t="s">
        <v>256</v>
      </c>
      <c r="B172" s="21" t="s">
        <v>114</v>
      </c>
      <c r="C172" s="6" t="s">
        <v>224</v>
      </c>
      <c r="D172" s="54"/>
      <c r="E172" s="31"/>
      <c r="F172" s="4"/>
      <c r="G172" s="4"/>
      <c r="H172" s="4"/>
      <c r="I172" s="4"/>
    </row>
    <row r="173" spans="1:9" x14ac:dyDescent="0.25">
      <c r="A173" s="6" t="s">
        <v>257</v>
      </c>
      <c r="B173" s="21" t="s">
        <v>114</v>
      </c>
      <c r="C173" s="6" t="s">
        <v>224</v>
      </c>
      <c r="D173" s="54"/>
      <c r="E173" s="31"/>
      <c r="F173" s="4"/>
      <c r="G173" s="4"/>
      <c r="H173" s="4"/>
      <c r="I173" s="4"/>
    </row>
    <row r="174" spans="1:9" x14ac:dyDescent="0.25">
      <c r="A174" s="6" t="s">
        <v>258</v>
      </c>
      <c r="B174" s="21" t="s">
        <v>114</v>
      </c>
      <c r="C174" s="6" t="s">
        <v>224</v>
      </c>
      <c r="D174" s="55"/>
      <c r="E174" s="31"/>
      <c r="F174" s="4"/>
      <c r="G174" s="4"/>
      <c r="H174" s="4"/>
      <c r="I174" s="4"/>
    </row>
    <row r="175" spans="1:9" ht="26.25" customHeight="1" x14ac:dyDescent="0.25">
      <c r="A175" s="5" t="s">
        <v>259</v>
      </c>
      <c r="B175" s="33" t="s">
        <v>260</v>
      </c>
      <c r="C175" s="56" t="s">
        <v>261</v>
      </c>
      <c r="D175" s="57"/>
      <c r="E175" s="58"/>
      <c r="F175" s="4"/>
      <c r="G175" s="4"/>
      <c r="H175" s="4"/>
      <c r="I175" s="4"/>
    </row>
    <row r="176" spans="1:9" x14ac:dyDescent="0.25">
      <c r="A176" s="34"/>
      <c r="B176" s="35"/>
      <c r="C176" s="34"/>
      <c r="D176" s="36"/>
      <c r="E176" s="37"/>
      <c r="F176" s="4"/>
      <c r="G176" s="4"/>
      <c r="H176" s="4"/>
      <c r="I176" s="4"/>
    </row>
    <row r="177" spans="1:9" x14ac:dyDescent="0.25">
      <c r="A177" s="38" t="s">
        <v>262</v>
      </c>
      <c r="B177" s="4"/>
      <c r="C177" s="4"/>
      <c r="D177" s="4"/>
      <c r="E177" s="4"/>
      <c r="F177" s="4"/>
      <c r="G177" s="4"/>
      <c r="H177" s="4"/>
      <c r="I177" s="4"/>
    </row>
    <row r="178" spans="1:9" ht="28.5" customHeight="1" x14ac:dyDescent="0.25">
      <c r="A178" s="71" t="s">
        <v>263</v>
      </c>
      <c r="B178" s="71"/>
      <c r="C178" s="71"/>
      <c r="D178" s="71"/>
      <c r="E178" s="71"/>
      <c r="F178" s="4"/>
      <c r="G178" s="4"/>
      <c r="H178" s="4"/>
      <c r="I178" s="4"/>
    </row>
    <row r="179" spans="1:9" ht="18.75" customHeight="1" x14ac:dyDescent="0.25">
      <c r="A179" s="71" t="s">
        <v>264</v>
      </c>
      <c r="B179" s="71"/>
      <c r="C179" s="71"/>
      <c r="D179" s="71"/>
      <c r="E179" s="71"/>
      <c r="F179" s="4"/>
      <c r="G179" s="4"/>
      <c r="H179" s="4"/>
      <c r="I179" s="4"/>
    </row>
    <row r="180" spans="1:9" ht="30.75" customHeight="1" x14ac:dyDescent="0.25">
      <c r="A180" s="71" t="s">
        <v>265</v>
      </c>
      <c r="B180" s="71"/>
      <c r="C180" s="71"/>
      <c r="D180" s="71"/>
      <c r="E180" s="71"/>
      <c r="F180" s="4"/>
      <c r="G180" s="4"/>
      <c r="H180" s="4"/>
      <c r="I180" s="4"/>
    </row>
    <row r="181" spans="1:9" ht="14.25" customHeight="1" x14ac:dyDescent="0.25">
      <c r="A181" s="72" t="s">
        <v>266</v>
      </c>
      <c r="B181" s="72"/>
      <c r="C181" s="72"/>
      <c r="D181" s="72"/>
      <c r="E181" s="72"/>
      <c r="F181" s="4"/>
      <c r="G181" s="4"/>
      <c r="H181" s="4"/>
      <c r="I181" s="4"/>
    </row>
    <row r="182" spans="1:9" ht="33.75" customHeight="1" x14ac:dyDescent="0.25">
      <c r="A182" s="72" t="s">
        <v>267</v>
      </c>
      <c r="B182" s="72"/>
      <c r="C182" s="72"/>
      <c r="D182" s="72"/>
      <c r="E182" s="72"/>
      <c r="F182" s="4"/>
      <c r="G182" s="4"/>
      <c r="H182" s="4"/>
      <c r="I182" s="4"/>
    </row>
    <row r="183" spans="1:9" ht="27" customHeight="1" x14ac:dyDescent="0.25">
      <c r="A183" s="74" t="s">
        <v>281</v>
      </c>
      <c r="B183" s="74"/>
      <c r="C183" s="74"/>
      <c r="D183" s="74"/>
      <c r="E183" s="74"/>
      <c r="F183" s="4"/>
      <c r="G183" s="4"/>
      <c r="H183" s="4"/>
      <c r="I183" s="4"/>
    </row>
    <row r="184" spans="1:9" x14ac:dyDescent="0.25">
      <c r="A184" s="4"/>
      <c r="B184" s="4"/>
      <c r="C184" s="4"/>
      <c r="D184" s="4"/>
      <c r="E184" s="4"/>
      <c r="F184" s="4"/>
      <c r="G184" s="4"/>
      <c r="H184" s="4"/>
      <c r="I184" s="4"/>
    </row>
    <row r="185" spans="1:9" x14ac:dyDescent="0.25">
      <c r="A185" s="4"/>
      <c r="B185" s="4"/>
      <c r="C185" s="4"/>
      <c r="D185" s="4"/>
      <c r="E185" s="4"/>
      <c r="F185" s="4"/>
      <c r="G185" s="4"/>
      <c r="H185" s="4"/>
      <c r="I185" s="4"/>
    </row>
    <row r="186" spans="1:9" x14ac:dyDescent="0.25">
      <c r="A186" s="4"/>
      <c r="B186" s="4"/>
      <c r="C186" s="4"/>
      <c r="D186" s="4"/>
      <c r="E186" s="4"/>
      <c r="F186" s="4"/>
      <c r="G186" s="4"/>
      <c r="H186" s="4"/>
      <c r="I186" s="4"/>
    </row>
    <row r="187" spans="1:9" x14ac:dyDescent="0.25">
      <c r="A187" s="4"/>
      <c r="B187" s="4"/>
      <c r="C187" s="4"/>
      <c r="D187" s="4"/>
      <c r="E187" s="4"/>
      <c r="F187" s="4"/>
      <c r="G187" s="4"/>
      <c r="H187" s="4"/>
      <c r="I187" s="4"/>
    </row>
    <row r="188" spans="1:9" x14ac:dyDescent="0.25">
      <c r="A188" s="4"/>
      <c r="B188" s="4"/>
      <c r="C188" s="4"/>
      <c r="D188" s="4"/>
      <c r="E188" s="4"/>
      <c r="F188" s="4"/>
      <c r="G188" s="4"/>
      <c r="H188" s="4"/>
      <c r="I188" s="4"/>
    </row>
    <row r="189" spans="1:9" x14ac:dyDescent="0.25">
      <c r="A189" s="4"/>
      <c r="B189" s="4"/>
      <c r="C189" s="4"/>
      <c r="D189" s="4"/>
      <c r="E189" s="4"/>
      <c r="F189" s="4"/>
      <c r="G189" s="4"/>
      <c r="H189" s="4"/>
      <c r="I189" s="4"/>
    </row>
  </sheetData>
  <mergeCells count="25">
    <mergeCell ref="A183:E183"/>
    <mergeCell ref="C175:E175"/>
    <mergeCell ref="A178:E178"/>
    <mergeCell ref="A179:E179"/>
    <mergeCell ref="A180:E180"/>
    <mergeCell ref="A181:E181"/>
    <mergeCell ref="A182:E182"/>
    <mergeCell ref="A116:A117"/>
    <mergeCell ref="E116:E117"/>
    <mergeCell ref="B118:E118"/>
    <mergeCell ref="C119:E119"/>
    <mergeCell ref="C122:E122"/>
    <mergeCell ref="D146:D174"/>
    <mergeCell ref="B15:E15"/>
    <mergeCell ref="A104:A105"/>
    <mergeCell ref="E104:E105"/>
    <mergeCell ref="B106:E106"/>
    <mergeCell ref="C107:E107"/>
    <mergeCell ref="C110:E110"/>
    <mergeCell ref="A1:E1"/>
    <mergeCell ref="A2:E2"/>
    <mergeCell ref="A3:E3"/>
    <mergeCell ref="A5:E5"/>
    <mergeCell ref="A13:A14"/>
    <mergeCell ref="E13:E1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A4E74-D780-43CF-A57A-DD305B9DF0BD}">
  <dimension ref="A1:I189"/>
  <sheetViews>
    <sheetView workbookViewId="0">
      <selection activeCell="G23" sqref="G23"/>
    </sheetView>
  </sheetViews>
  <sheetFormatPr defaultRowHeight="15" x14ac:dyDescent="0.25"/>
  <cols>
    <col min="1" max="1" width="10.28515625" customWidth="1"/>
    <col min="2" max="2" width="92.7109375" customWidth="1"/>
    <col min="3" max="3" width="29.7109375" customWidth="1"/>
    <col min="4" max="4" width="38.7109375" customWidth="1"/>
    <col min="5" max="5" width="12.7109375" customWidth="1"/>
  </cols>
  <sheetData>
    <row r="1" spans="1:9" ht="15.75" thickBot="1" x14ac:dyDescent="0.3">
      <c r="A1" s="41" t="s">
        <v>0</v>
      </c>
      <c r="B1" s="42"/>
      <c r="C1" s="42"/>
      <c r="D1" s="42"/>
      <c r="E1" s="43"/>
    </row>
    <row r="2" spans="1:9" ht="15.75" thickBot="1" x14ac:dyDescent="0.3">
      <c r="A2" s="41" t="s">
        <v>1</v>
      </c>
      <c r="B2" s="42"/>
      <c r="C2" s="42"/>
      <c r="D2" s="42"/>
      <c r="E2" s="43"/>
    </row>
    <row r="3" spans="1:9" ht="15.75" thickBot="1" x14ac:dyDescent="0.3">
      <c r="A3" s="44"/>
      <c r="B3" s="45"/>
      <c r="C3" s="45"/>
      <c r="D3" s="45"/>
      <c r="E3" s="46"/>
    </row>
    <row r="4" spans="1:9" ht="15.75" thickBot="1" x14ac:dyDescent="0.3">
      <c r="A4" s="1"/>
      <c r="B4" s="1"/>
      <c r="C4" s="1"/>
      <c r="D4" s="1"/>
      <c r="E4" s="1"/>
    </row>
    <row r="5" spans="1:9" ht="15.75" thickBot="1" x14ac:dyDescent="0.3">
      <c r="A5" s="47" t="s">
        <v>2</v>
      </c>
      <c r="B5" s="48"/>
      <c r="C5" s="48"/>
      <c r="D5" s="48"/>
      <c r="E5" s="49"/>
    </row>
    <row r="6" spans="1:9" ht="15.75" thickBot="1" x14ac:dyDescent="0.3">
      <c r="A6" s="1"/>
      <c r="B6" s="1"/>
      <c r="C6" s="1"/>
      <c r="D6" s="1"/>
      <c r="E6" s="1"/>
    </row>
    <row r="7" spans="1:9" x14ac:dyDescent="0.25">
      <c r="A7" s="4"/>
      <c r="B7" s="73"/>
      <c r="C7" s="4"/>
      <c r="D7" s="4"/>
      <c r="E7" s="4"/>
      <c r="F7" s="4"/>
      <c r="G7" s="4"/>
      <c r="H7" s="4"/>
      <c r="I7" s="4"/>
    </row>
    <row r="8" spans="1:9" x14ac:dyDescent="0.25">
      <c r="A8" s="5" t="s">
        <v>3</v>
      </c>
      <c r="B8" s="5" t="s">
        <v>4</v>
      </c>
      <c r="C8" s="5" t="s">
        <v>5</v>
      </c>
      <c r="D8" s="5" t="s">
        <v>6</v>
      </c>
      <c r="E8" s="5" t="s">
        <v>7</v>
      </c>
      <c r="F8" s="4"/>
      <c r="G8" s="4"/>
      <c r="H8" s="4"/>
      <c r="I8" s="4"/>
    </row>
    <row r="9" spans="1:9" x14ac:dyDescent="0.25">
      <c r="A9" s="6">
        <v>1</v>
      </c>
      <c r="B9" s="6">
        <v>2</v>
      </c>
      <c r="C9" s="6">
        <v>3</v>
      </c>
      <c r="D9" s="6">
        <v>4</v>
      </c>
      <c r="E9" s="6">
        <v>5</v>
      </c>
      <c r="F9" s="4"/>
      <c r="G9" s="4"/>
      <c r="H9" s="4"/>
      <c r="I9" s="4"/>
    </row>
    <row r="10" spans="1:9" x14ac:dyDescent="0.25">
      <c r="A10" s="5" t="s">
        <v>8</v>
      </c>
      <c r="B10" s="7" t="s">
        <v>9</v>
      </c>
      <c r="C10" s="8"/>
      <c r="D10" s="8"/>
      <c r="E10" s="9"/>
      <c r="F10" s="4"/>
      <c r="G10" s="4"/>
      <c r="H10" s="4"/>
      <c r="I10" s="4"/>
    </row>
    <row r="11" spans="1:9" x14ac:dyDescent="0.25">
      <c r="A11" s="6" t="s">
        <v>10</v>
      </c>
      <c r="B11" s="10" t="s">
        <v>11</v>
      </c>
      <c r="C11" s="6" t="s">
        <v>12</v>
      </c>
      <c r="D11" s="6" t="s">
        <v>13</v>
      </c>
      <c r="E11" s="11">
        <f>SUM(E12+E13)</f>
        <v>2.52</v>
      </c>
      <c r="F11" s="4"/>
      <c r="G11" s="4"/>
      <c r="H11" s="4"/>
      <c r="I11" s="4"/>
    </row>
    <row r="12" spans="1:9" x14ac:dyDescent="0.25">
      <c r="A12" s="6" t="s">
        <v>14</v>
      </c>
      <c r="B12" s="12" t="s">
        <v>15</v>
      </c>
      <c r="C12" s="6" t="s">
        <v>12</v>
      </c>
      <c r="D12" s="6" t="s">
        <v>16</v>
      </c>
      <c r="E12" s="39">
        <v>1.19</v>
      </c>
      <c r="F12" s="4"/>
      <c r="G12" s="4"/>
      <c r="H12" s="4"/>
      <c r="I12" s="4"/>
    </row>
    <row r="13" spans="1:9" ht="15" customHeight="1" x14ac:dyDescent="0.25">
      <c r="A13" s="62" t="s">
        <v>17</v>
      </c>
      <c r="B13" s="14" t="s">
        <v>18</v>
      </c>
      <c r="C13" s="6" t="s">
        <v>12</v>
      </c>
      <c r="D13" s="6" t="s">
        <v>19</v>
      </c>
      <c r="E13" s="69">
        <v>1.33</v>
      </c>
      <c r="F13" s="4"/>
      <c r="G13" s="4"/>
      <c r="H13" s="4"/>
      <c r="I13" s="4"/>
    </row>
    <row r="14" spans="1:9" ht="15" customHeight="1" x14ac:dyDescent="0.25">
      <c r="A14" s="63"/>
      <c r="B14" s="15"/>
      <c r="C14" s="6" t="s">
        <v>21</v>
      </c>
      <c r="D14" s="16" t="s">
        <v>22</v>
      </c>
      <c r="E14" s="70"/>
      <c r="F14" s="4"/>
      <c r="G14" s="4"/>
      <c r="H14" s="4"/>
      <c r="I14" s="4"/>
    </row>
    <row r="15" spans="1:9" x14ac:dyDescent="0.25">
      <c r="A15" s="6" t="s">
        <v>23</v>
      </c>
      <c r="B15" s="66" t="s">
        <v>269</v>
      </c>
      <c r="C15" s="67"/>
      <c r="D15" s="67"/>
      <c r="E15" s="68"/>
      <c r="F15" s="4"/>
      <c r="G15" s="4"/>
      <c r="H15" s="4"/>
      <c r="I15" s="4"/>
    </row>
    <row r="16" spans="1:9" x14ac:dyDescent="0.25">
      <c r="A16" s="6" t="s">
        <v>25</v>
      </c>
      <c r="B16" s="12" t="s">
        <v>26</v>
      </c>
      <c r="C16" s="6" t="s">
        <v>27</v>
      </c>
      <c r="D16" s="6" t="s">
        <v>28</v>
      </c>
      <c r="E16" s="18">
        <f>SUM(E18+E19+E20+E21)</f>
        <v>0</v>
      </c>
      <c r="F16" s="4"/>
      <c r="G16" s="4"/>
      <c r="H16" s="4"/>
      <c r="I16" s="4"/>
    </row>
    <row r="17" spans="1:9" x14ac:dyDescent="0.25">
      <c r="A17" s="6" t="s">
        <v>29</v>
      </c>
      <c r="B17" s="19" t="s">
        <v>30</v>
      </c>
      <c r="C17" s="6" t="s">
        <v>27</v>
      </c>
      <c r="D17" s="6" t="s">
        <v>28</v>
      </c>
      <c r="E17" s="39"/>
      <c r="F17" s="20"/>
      <c r="G17" s="4"/>
      <c r="H17" s="4"/>
      <c r="I17" s="4"/>
    </row>
    <row r="18" spans="1:9" x14ac:dyDescent="0.25">
      <c r="A18" s="6" t="s">
        <v>31</v>
      </c>
      <c r="B18" s="19" t="s">
        <v>44</v>
      </c>
      <c r="C18" s="6" t="s">
        <v>27</v>
      </c>
      <c r="D18" s="6" t="s">
        <v>28</v>
      </c>
      <c r="E18" s="39"/>
      <c r="F18" s="20"/>
      <c r="G18" s="4"/>
      <c r="H18" s="4"/>
      <c r="I18" s="4"/>
    </row>
    <row r="19" spans="1:9" x14ac:dyDescent="0.25">
      <c r="A19" s="6" t="s">
        <v>33</v>
      </c>
      <c r="B19" s="19" t="s">
        <v>34</v>
      </c>
      <c r="C19" s="6" t="s">
        <v>27</v>
      </c>
      <c r="D19" s="6" t="s">
        <v>28</v>
      </c>
      <c r="E19" s="39"/>
      <c r="F19" s="20"/>
      <c r="G19" s="4"/>
      <c r="H19" s="4"/>
      <c r="I19" s="4"/>
    </row>
    <row r="20" spans="1:9" x14ac:dyDescent="0.25">
      <c r="A20" s="6" t="s">
        <v>35</v>
      </c>
      <c r="B20" s="12" t="s">
        <v>36</v>
      </c>
      <c r="C20" s="6" t="s">
        <v>27</v>
      </c>
      <c r="D20" s="6" t="s">
        <v>28</v>
      </c>
      <c r="E20" s="39"/>
      <c r="F20" s="4"/>
      <c r="G20" s="4"/>
      <c r="H20" s="4"/>
      <c r="I20" s="4"/>
    </row>
    <row r="21" spans="1:9" x14ac:dyDescent="0.25">
      <c r="A21" s="6" t="s">
        <v>37</v>
      </c>
      <c r="B21" s="12" t="s">
        <v>38</v>
      </c>
      <c r="C21" s="6" t="s">
        <v>27</v>
      </c>
      <c r="D21" s="6" t="s">
        <v>28</v>
      </c>
      <c r="E21" s="39"/>
      <c r="F21" s="4"/>
      <c r="G21" s="4"/>
      <c r="H21" s="4"/>
      <c r="I21" s="4"/>
    </row>
    <row r="22" spans="1:9" x14ac:dyDescent="0.25">
      <c r="A22" s="6" t="s">
        <v>39</v>
      </c>
      <c r="B22" s="12" t="s">
        <v>270</v>
      </c>
      <c r="C22" s="6" t="s">
        <v>41</v>
      </c>
      <c r="D22" s="6" t="s">
        <v>28</v>
      </c>
      <c r="E22" s="18">
        <f>SUM(E24+E25+E26)</f>
        <v>123.62</v>
      </c>
      <c r="F22" s="4"/>
      <c r="G22" s="4"/>
      <c r="H22" s="4"/>
      <c r="I22" s="4"/>
    </row>
    <row r="23" spans="1:9" x14ac:dyDescent="0.25">
      <c r="A23" s="6" t="s">
        <v>42</v>
      </c>
      <c r="B23" s="12" t="s">
        <v>30</v>
      </c>
      <c r="C23" s="6" t="s">
        <v>41</v>
      </c>
      <c r="D23" s="6" t="s">
        <v>28</v>
      </c>
      <c r="E23" s="39">
        <v>123.62</v>
      </c>
      <c r="F23" s="4"/>
      <c r="G23" s="4"/>
      <c r="H23" s="4"/>
      <c r="I23" s="4"/>
    </row>
    <row r="24" spans="1:9" x14ac:dyDescent="0.25">
      <c r="A24" s="6" t="s">
        <v>43</v>
      </c>
      <c r="B24" s="12" t="s">
        <v>44</v>
      </c>
      <c r="C24" s="6" t="s">
        <v>41</v>
      </c>
      <c r="D24" s="6" t="s">
        <v>28</v>
      </c>
      <c r="E24" s="39">
        <v>123.62</v>
      </c>
      <c r="F24" s="4"/>
      <c r="G24" s="4"/>
      <c r="H24" s="4"/>
      <c r="I24" s="4"/>
    </row>
    <row r="25" spans="1:9" x14ac:dyDescent="0.25">
      <c r="A25" s="6" t="s">
        <v>45</v>
      </c>
      <c r="B25" s="12" t="s">
        <v>34</v>
      </c>
      <c r="C25" s="6" t="s">
        <v>41</v>
      </c>
      <c r="D25" s="6" t="s">
        <v>28</v>
      </c>
      <c r="E25" s="39"/>
      <c r="F25" s="4"/>
      <c r="G25" s="4"/>
      <c r="H25" s="4"/>
      <c r="I25" s="4"/>
    </row>
    <row r="26" spans="1:9" x14ac:dyDescent="0.25">
      <c r="A26" s="6" t="s">
        <v>46</v>
      </c>
      <c r="B26" s="12" t="s">
        <v>47</v>
      </c>
      <c r="C26" s="6" t="s">
        <v>41</v>
      </c>
      <c r="D26" s="6" t="s">
        <v>28</v>
      </c>
      <c r="E26" s="39">
        <v>0</v>
      </c>
      <c r="F26" s="4"/>
      <c r="G26" s="4"/>
      <c r="H26" s="4"/>
      <c r="I26" s="4"/>
    </row>
    <row r="27" spans="1:9" x14ac:dyDescent="0.25">
      <c r="A27" s="6" t="s">
        <v>48</v>
      </c>
      <c r="B27" s="12" t="s">
        <v>49</v>
      </c>
      <c r="C27" s="6" t="s">
        <v>50</v>
      </c>
      <c r="D27" s="6" t="s">
        <v>28</v>
      </c>
      <c r="E27" s="18">
        <f>SUM(E29+E30+E31)</f>
        <v>0</v>
      </c>
      <c r="F27" s="4"/>
      <c r="G27" s="4"/>
      <c r="H27" s="4"/>
      <c r="I27" s="4"/>
    </row>
    <row r="28" spans="1:9" x14ac:dyDescent="0.25">
      <c r="A28" s="6" t="s">
        <v>51</v>
      </c>
      <c r="B28" s="12" t="s">
        <v>30</v>
      </c>
      <c r="C28" s="6" t="s">
        <v>50</v>
      </c>
      <c r="D28" s="6" t="s">
        <v>28</v>
      </c>
      <c r="E28" s="39"/>
      <c r="F28" s="4"/>
      <c r="G28" s="4"/>
      <c r="H28" s="4"/>
      <c r="I28" s="4"/>
    </row>
    <row r="29" spans="1:9" x14ac:dyDescent="0.25">
      <c r="A29" s="6" t="s">
        <v>52</v>
      </c>
      <c r="B29" s="12" t="s">
        <v>44</v>
      </c>
      <c r="C29" s="6" t="s">
        <v>50</v>
      </c>
      <c r="D29" s="6" t="s">
        <v>28</v>
      </c>
      <c r="E29" s="39"/>
      <c r="F29" s="4"/>
      <c r="G29" s="4"/>
      <c r="H29" s="4"/>
      <c r="I29" s="4"/>
    </row>
    <row r="30" spans="1:9" x14ac:dyDescent="0.25">
      <c r="A30" s="6" t="s">
        <v>53</v>
      </c>
      <c r="B30" s="12" t="s">
        <v>34</v>
      </c>
      <c r="C30" s="6" t="s">
        <v>50</v>
      </c>
      <c r="D30" s="6" t="s">
        <v>28</v>
      </c>
      <c r="E30" s="39"/>
      <c r="F30" s="4"/>
      <c r="G30" s="4"/>
      <c r="H30" s="4"/>
      <c r="I30" s="4"/>
    </row>
    <row r="31" spans="1:9" x14ac:dyDescent="0.25">
      <c r="A31" s="6" t="s">
        <v>54</v>
      </c>
      <c r="B31" s="12" t="s">
        <v>36</v>
      </c>
      <c r="C31" s="6" t="s">
        <v>50</v>
      </c>
      <c r="D31" s="6" t="s">
        <v>28</v>
      </c>
      <c r="E31" s="39"/>
      <c r="F31" s="4"/>
      <c r="G31" s="4"/>
      <c r="H31" s="4"/>
      <c r="I31" s="4"/>
    </row>
    <row r="32" spans="1:9" x14ac:dyDescent="0.25">
      <c r="A32" s="6" t="s">
        <v>55</v>
      </c>
      <c r="B32" s="12" t="s">
        <v>56</v>
      </c>
      <c r="C32" s="6" t="s">
        <v>50</v>
      </c>
      <c r="D32" s="6" t="s">
        <v>28</v>
      </c>
      <c r="E32" s="18">
        <f>SUM(E34+E35+E36)</f>
        <v>0</v>
      </c>
      <c r="F32" s="4"/>
      <c r="G32" s="4"/>
      <c r="H32" s="4"/>
      <c r="I32" s="4"/>
    </row>
    <row r="33" spans="1:9" x14ac:dyDescent="0.25">
      <c r="A33" s="6" t="s">
        <v>57</v>
      </c>
      <c r="B33" s="12" t="s">
        <v>30</v>
      </c>
      <c r="C33" s="6" t="s">
        <v>50</v>
      </c>
      <c r="D33" s="6" t="s">
        <v>28</v>
      </c>
      <c r="E33" s="39"/>
      <c r="F33" s="4"/>
      <c r="G33" s="4"/>
      <c r="H33" s="4"/>
      <c r="I33" s="4"/>
    </row>
    <row r="34" spans="1:9" x14ac:dyDescent="0.25">
      <c r="A34" s="6" t="s">
        <v>58</v>
      </c>
      <c r="B34" s="12" t="s">
        <v>44</v>
      </c>
      <c r="C34" s="6" t="s">
        <v>50</v>
      </c>
      <c r="D34" s="6" t="s">
        <v>28</v>
      </c>
      <c r="E34" s="39"/>
      <c r="F34" s="4"/>
      <c r="G34" s="4"/>
      <c r="H34" s="4"/>
      <c r="I34" s="4"/>
    </row>
    <row r="35" spans="1:9" x14ac:dyDescent="0.25">
      <c r="A35" s="6" t="s">
        <v>59</v>
      </c>
      <c r="B35" s="12" t="s">
        <v>34</v>
      </c>
      <c r="C35" s="6" t="s">
        <v>50</v>
      </c>
      <c r="D35" s="6" t="s">
        <v>28</v>
      </c>
      <c r="E35" s="39"/>
      <c r="F35" s="4"/>
      <c r="G35" s="4"/>
      <c r="H35" s="4"/>
      <c r="I35" s="4"/>
    </row>
    <row r="36" spans="1:9" x14ac:dyDescent="0.25">
      <c r="A36" s="6" t="s">
        <v>60</v>
      </c>
      <c r="B36" s="21" t="s">
        <v>61</v>
      </c>
      <c r="C36" s="6" t="s">
        <v>50</v>
      </c>
      <c r="D36" s="16"/>
      <c r="E36" s="40"/>
      <c r="F36" s="4"/>
      <c r="G36" s="4"/>
      <c r="H36" s="4"/>
      <c r="I36" s="4"/>
    </row>
    <row r="37" spans="1:9" x14ac:dyDescent="0.25">
      <c r="A37" s="6" t="s">
        <v>62</v>
      </c>
      <c r="B37" s="12" t="s">
        <v>63</v>
      </c>
      <c r="C37" s="6" t="s">
        <v>50</v>
      </c>
      <c r="D37" s="6" t="s">
        <v>28</v>
      </c>
      <c r="E37" s="22">
        <f>E39+E40+E41+E42</f>
        <v>0</v>
      </c>
      <c r="F37" s="4"/>
      <c r="G37" s="4"/>
      <c r="H37" s="4"/>
      <c r="I37" s="4"/>
    </row>
    <row r="38" spans="1:9" x14ac:dyDescent="0.25">
      <c r="A38" s="6" t="s">
        <v>64</v>
      </c>
      <c r="B38" s="12" t="s">
        <v>30</v>
      </c>
      <c r="C38" s="6" t="s">
        <v>50</v>
      </c>
      <c r="D38" s="6" t="s">
        <v>28</v>
      </c>
      <c r="E38" s="39"/>
      <c r="F38" s="4"/>
      <c r="G38" s="4"/>
      <c r="H38" s="4"/>
      <c r="I38" s="4"/>
    </row>
    <row r="39" spans="1:9" x14ac:dyDescent="0.25">
      <c r="A39" s="6" t="s">
        <v>65</v>
      </c>
      <c r="B39" s="12" t="s">
        <v>44</v>
      </c>
      <c r="C39" s="6" t="s">
        <v>50</v>
      </c>
      <c r="D39" s="6" t="s">
        <v>28</v>
      </c>
      <c r="E39" s="39"/>
      <c r="F39" s="4"/>
      <c r="G39" s="4"/>
      <c r="H39" s="4"/>
      <c r="I39" s="4"/>
    </row>
    <row r="40" spans="1:9" x14ac:dyDescent="0.25">
      <c r="A40" s="6" t="s">
        <v>66</v>
      </c>
      <c r="B40" s="12" t="s">
        <v>34</v>
      </c>
      <c r="C40" s="6" t="s">
        <v>50</v>
      </c>
      <c r="D40" s="6" t="s">
        <v>28</v>
      </c>
      <c r="E40" s="39"/>
      <c r="F40" s="4"/>
      <c r="G40" s="4"/>
      <c r="H40" s="4"/>
      <c r="I40" s="4"/>
    </row>
    <row r="41" spans="1:9" x14ac:dyDescent="0.25">
      <c r="A41" s="6" t="s">
        <v>67</v>
      </c>
      <c r="B41" s="12" t="s">
        <v>47</v>
      </c>
      <c r="C41" s="6" t="s">
        <v>50</v>
      </c>
      <c r="D41" s="6" t="s">
        <v>28</v>
      </c>
      <c r="E41" s="39"/>
      <c r="F41" s="4"/>
      <c r="G41" s="4"/>
      <c r="H41" s="4"/>
      <c r="I41" s="4"/>
    </row>
    <row r="42" spans="1:9" x14ac:dyDescent="0.25">
      <c r="A42" s="6" t="s">
        <v>68</v>
      </c>
      <c r="B42" s="21" t="s">
        <v>61</v>
      </c>
      <c r="C42" s="6" t="s">
        <v>50</v>
      </c>
      <c r="D42" s="16"/>
      <c r="E42" s="39"/>
      <c r="F42" s="4"/>
      <c r="G42" s="4"/>
      <c r="H42" s="4"/>
      <c r="I42" s="4"/>
    </row>
    <row r="43" spans="1:9" x14ac:dyDescent="0.25">
      <c r="A43" s="6" t="s">
        <v>69</v>
      </c>
      <c r="B43" s="12" t="s">
        <v>271</v>
      </c>
      <c r="C43" s="6" t="s">
        <v>50</v>
      </c>
      <c r="D43" s="6" t="s">
        <v>28</v>
      </c>
      <c r="E43" s="22">
        <f>E45+E46+E47+E48</f>
        <v>0</v>
      </c>
      <c r="F43" s="4"/>
      <c r="G43" s="4"/>
      <c r="H43" s="4"/>
      <c r="I43" s="4"/>
    </row>
    <row r="44" spans="1:9" x14ac:dyDescent="0.25">
      <c r="A44" s="6" t="s">
        <v>71</v>
      </c>
      <c r="B44" s="12" t="s">
        <v>30</v>
      </c>
      <c r="C44" s="6" t="s">
        <v>50</v>
      </c>
      <c r="D44" s="6" t="s">
        <v>28</v>
      </c>
      <c r="E44" s="39"/>
      <c r="F44" s="4"/>
      <c r="G44" s="4"/>
      <c r="H44" s="4"/>
      <c r="I44" s="4"/>
    </row>
    <row r="45" spans="1:9" x14ac:dyDescent="0.25">
      <c r="A45" s="6" t="s">
        <v>72</v>
      </c>
      <c r="B45" s="12" t="s">
        <v>44</v>
      </c>
      <c r="C45" s="6" t="s">
        <v>50</v>
      </c>
      <c r="D45" s="6" t="s">
        <v>28</v>
      </c>
      <c r="E45" s="39"/>
      <c r="F45" s="4"/>
      <c r="G45" s="4"/>
      <c r="H45" s="4"/>
      <c r="I45" s="4"/>
    </row>
    <row r="46" spans="1:9" x14ac:dyDescent="0.25">
      <c r="A46" s="6" t="s">
        <v>73</v>
      </c>
      <c r="B46" s="12" t="s">
        <v>34</v>
      </c>
      <c r="C46" s="6" t="s">
        <v>50</v>
      </c>
      <c r="D46" s="6" t="s">
        <v>28</v>
      </c>
      <c r="E46" s="39"/>
      <c r="F46" s="4"/>
      <c r="G46" s="4"/>
      <c r="H46" s="4"/>
      <c r="I46" s="4"/>
    </row>
    <row r="47" spans="1:9" x14ac:dyDescent="0.25">
      <c r="A47" s="6" t="s">
        <v>74</v>
      </c>
      <c r="B47" s="12" t="s">
        <v>36</v>
      </c>
      <c r="C47" s="6" t="s">
        <v>50</v>
      </c>
      <c r="D47" s="6" t="s">
        <v>28</v>
      </c>
      <c r="E47" s="39"/>
      <c r="F47" s="4"/>
      <c r="G47" s="4"/>
      <c r="H47" s="4"/>
      <c r="I47" s="4"/>
    </row>
    <row r="48" spans="1:9" x14ac:dyDescent="0.25">
      <c r="A48" s="6" t="s">
        <v>75</v>
      </c>
      <c r="B48" s="21" t="s">
        <v>61</v>
      </c>
      <c r="C48" s="6" t="s">
        <v>50</v>
      </c>
      <c r="D48" s="16"/>
      <c r="E48" s="39"/>
      <c r="F48" s="4"/>
      <c r="G48" s="4"/>
      <c r="H48" s="4"/>
      <c r="I48" s="4"/>
    </row>
    <row r="49" spans="1:9" x14ac:dyDescent="0.25">
      <c r="A49" s="6" t="s">
        <v>76</v>
      </c>
      <c r="B49" s="21" t="s">
        <v>77</v>
      </c>
      <c r="C49" s="6" t="s">
        <v>50</v>
      </c>
      <c r="D49" s="6" t="s">
        <v>28</v>
      </c>
      <c r="E49" s="22">
        <f>E51+E52+E53+E54</f>
        <v>0</v>
      </c>
      <c r="F49" s="4"/>
      <c r="G49" s="4"/>
      <c r="H49" s="4"/>
      <c r="I49" s="4"/>
    </row>
    <row r="50" spans="1:9" x14ac:dyDescent="0.25">
      <c r="A50" s="6" t="s">
        <v>78</v>
      </c>
      <c r="B50" s="12" t="s">
        <v>30</v>
      </c>
      <c r="C50" s="6" t="s">
        <v>50</v>
      </c>
      <c r="D50" s="6" t="s">
        <v>28</v>
      </c>
      <c r="E50" s="39"/>
      <c r="F50" s="4"/>
      <c r="G50" s="4"/>
      <c r="H50" s="4"/>
      <c r="I50" s="4"/>
    </row>
    <row r="51" spans="1:9" x14ac:dyDescent="0.25">
      <c r="A51" s="6" t="s">
        <v>79</v>
      </c>
      <c r="B51" s="12" t="s">
        <v>44</v>
      </c>
      <c r="C51" s="6" t="s">
        <v>50</v>
      </c>
      <c r="D51" s="6" t="s">
        <v>28</v>
      </c>
      <c r="E51" s="39"/>
      <c r="F51" s="4"/>
      <c r="G51" s="4"/>
      <c r="H51" s="4"/>
      <c r="I51" s="4"/>
    </row>
    <row r="52" spans="1:9" x14ac:dyDescent="0.25">
      <c r="A52" s="6" t="s">
        <v>80</v>
      </c>
      <c r="B52" s="12" t="s">
        <v>34</v>
      </c>
      <c r="C52" s="6" t="s">
        <v>50</v>
      </c>
      <c r="D52" s="6" t="s">
        <v>28</v>
      </c>
      <c r="E52" s="39"/>
      <c r="F52" s="4"/>
      <c r="G52" s="4"/>
      <c r="H52" s="4"/>
      <c r="I52" s="4"/>
    </row>
    <row r="53" spans="1:9" x14ac:dyDescent="0.25">
      <c r="A53" s="6" t="s">
        <v>81</v>
      </c>
      <c r="B53" s="12" t="s">
        <v>36</v>
      </c>
      <c r="C53" s="6" t="s">
        <v>50</v>
      </c>
      <c r="D53" s="6" t="s">
        <v>28</v>
      </c>
      <c r="E53" s="39"/>
      <c r="F53" s="4"/>
      <c r="G53" s="4"/>
      <c r="H53" s="4"/>
      <c r="I53" s="4"/>
    </row>
    <row r="54" spans="1:9" x14ac:dyDescent="0.25">
      <c r="A54" s="6" t="s">
        <v>82</v>
      </c>
      <c r="B54" s="21" t="s">
        <v>61</v>
      </c>
      <c r="C54" s="6" t="s">
        <v>50</v>
      </c>
      <c r="D54" s="16"/>
      <c r="E54" s="39"/>
      <c r="F54" s="4"/>
      <c r="G54" s="4"/>
      <c r="H54" s="4"/>
      <c r="I54" s="4"/>
    </row>
    <row r="55" spans="1:9" x14ac:dyDescent="0.25">
      <c r="A55" s="6" t="s">
        <v>83</v>
      </c>
      <c r="B55" s="21" t="s">
        <v>84</v>
      </c>
      <c r="C55" s="6" t="s">
        <v>50</v>
      </c>
      <c r="D55" s="6" t="s">
        <v>28</v>
      </c>
      <c r="E55" s="22">
        <f>E57+E58+E59+E60</f>
        <v>0</v>
      </c>
      <c r="F55" s="4"/>
      <c r="G55" s="4"/>
      <c r="H55" s="4"/>
      <c r="I55" s="4"/>
    </row>
    <row r="56" spans="1:9" x14ac:dyDescent="0.25">
      <c r="A56" s="6" t="s">
        <v>85</v>
      </c>
      <c r="B56" s="12" t="s">
        <v>30</v>
      </c>
      <c r="C56" s="6" t="s">
        <v>50</v>
      </c>
      <c r="D56" s="6" t="s">
        <v>28</v>
      </c>
      <c r="E56" s="39"/>
      <c r="F56" s="4"/>
      <c r="G56" s="4"/>
      <c r="H56" s="4"/>
      <c r="I56" s="4"/>
    </row>
    <row r="57" spans="1:9" x14ac:dyDescent="0.25">
      <c r="A57" s="6" t="s">
        <v>86</v>
      </c>
      <c r="B57" s="12" t="s">
        <v>44</v>
      </c>
      <c r="C57" s="6" t="s">
        <v>50</v>
      </c>
      <c r="D57" s="6" t="s">
        <v>28</v>
      </c>
      <c r="E57" s="39"/>
      <c r="F57" s="4"/>
      <c r="G57" s="4"/>
      <c r="H57" s="4"/>
      <c r="I57" s="4"/>
    </row>
    <row r="58" spans="1:9" x14ac:dyDescent="0.25">
      <c r="A58" s="6" t="s">
        <v>87</v>
      </c>
      <c r="B58" s="12" t="s">
        <v>34</v>
      </c>
      <c r="C58" s="6" t="s">
        <v>50</v>
      </c>
      <c r="D58" s="6" t="s">
        <v>28</v>
      </c>
      <c r="E58" s="39"/>
      <c r="F58" s="4"/>
      <c r="G58" s="4"/>
      <c r="H58" s="4"/>
      <c r="I58" s="4"/>
    </row>
    <row r="59" spans="1:9" x14ac:dyDescent="0.25">
      <c r="A59" s="6" t="s">
        <v>88</v>
      </c>
      <c r="B59" s="12" t="s">
        <v>36</v>
      </c>
      <c r="C59" s="6" t="s">
        <v>50</v>
      </c>
      <c r="D59" s="6" t="s">
        <v>28</v>
      </c>
      <c r="E59" s="39"/>
      <c r="F59" s="4"/>
      <c r="G59" s="4"/>
      <c r="H59" s="4"/>
      <c r="I59" s="4"/>
    </row>
    <row r="60" spans="1:9" x14ac:dyDescent="0.25">
      <c r="A60" s="6" t="s">
        <v>89</v>
      </c>
      <c r="B60" s="21" t="s">
        <v>61</v>
      </c>
      <c r="C60" s="6" t="s">
        <v>50</v>
      </c>
      <c r="D60" s="16"/>
      <c r="E60" s="39"/>
      <c r="F60" s="4"/>
      <c r="G60" s="4"/>
      <c r="H60" s="4"/>
      <c r="I60" s="4"/>
    </row>
    <row r="61" spans="1:9" x14ac:dyDescent="0.25">
      <c r="A61" s="6" t="s">
        <v>90</v>
      </c>
      <c r="B61" s="21" t="s">
        <v>91</v>
      </c>
      <c r="C61" s="6" t="s">
        <v>50</v>
      </c>
      <c r="D61" s="6" t="s">
        <v>28</v>
      </c>
      <c r="E61" s="22">
        <f>E63+E64+E65+E66</f>
        <v>0</v>
      </c>
      <c r="F61" s="4"/>
      <c r="G61" s="4"/>
      <c r="H61" s="4"/>
      <c r="I61" s="4"/>
    </row>
    <row r="62" spans="1:9" x14ac:dyDescent="0.25">
      <c r="A62" s="6" t="s">
        <v>92</v>
      </c>
      <c r="B62" s="12" t="s">
        <v>30</v>
      </c>
      <c r="C62" s="6" t="s">
        <v>50</v>
      </c>
      <c r="D62" s="6" t="s">
        <v>28</v>
      </c>
      <c r="E62" s="39"/>
      <c r="F62" s="4"/>
      <c r="G62" s="4"/>
      <c r="H62" s="4"/>
      <c r="I62" s="4"/>
    </row>
    <row r="63" spans="1:9" x14ac:dyDescent="0.25">
      <c r="A63" s="6" t="s">
        <v>93</v>
      </c>
      <c r="B63" s="12" t="s">
        <v>44</v>
      </c>
      <c r="C63" s="6" t="s">
        <v>50</v>
      </c>
      <c r="D63" s="6" t="s">
        <v>28</v>
      </c>
      <c r="E63" s="39"/>
      <c r="F63" s="4"/>
      <c r="G63" s="4"/>
      <c r="H63" s="4"/>
      <c r="I63" s="4"/>
    </row>
    <row r="64" spans="1:9" x14ac:dyDescent="0.25">
      <c r="A64" s="6" t="s">
        <v>94</v>
      </c>
      <c r="B64" s="12" t="s">
        <v>34</v>
      </c>
      <c r="C64" s="6" t="s">
        <v>50</v>
      </c>
      <c r="D64" s="6" t="s">
        <v>28</v>
      </c>
      <c r="E64" s="39"/>
      <c r="F64" s="4"/>
      <c r="G64" s="4"/>
      <c r="H64" s="4"/>
      <c r="I64" s="4"/>
    </row>
    <row r="65" spans="1:9" x14ac:dyDescent="0.25">
      <c r="A65" s="6" t="s">
        <v>95</v>
      </c>
      <c r="B65" s="12" t="s">
        <v>36</v>
      </c>
      <c r="C65" s="6" t="s">
        <v>50</v>
      </c>
      <c r="D65" s="6" t="s">
        <v>28</v>
      </c>
      <c r="E65" s="39"/>
      <c r="F65" s="4"/>
      <c r="G65" s="4"/>
      <c r="H65" s="4"/>
      <c r="I65" s="4"/>
    </row>
    <row r="66" spans="1:9" x14ac:dyDescent="0.25">
      <c r="A66" s="6" t="s">
        <v>96</v>
      </c>
      <c r="B66" s="21" t="s">
        <v>61</v>
      </c>
      <c r="C66" s="6" t="s">
        <v>50</v>
      </c>
      <c r="D66" s="16"/>
      <c r="E66" s="39"/>
      <c r="F66" s="4"/>
      <c r="G66" s="4"/>
      <c r="H66" s="4"/>
      <c r="I66" s="4"/>
    </row>
    <row r="67" spans="1:9" x14ac:dyDescent="0.25">
      <c r="A67" s="6" t="s">
        <v>97</v>
      </c>
      <c r="B67" s="21" t="s">
        <v>98</v>
      </c>
      <c r="C67" s="6" t="s">
        <v>50</v>
      </c>
      <c r="D67" s="6" t="s">
        <v>28</v>
      </c>
      <c r="E67" s="22">
        <f>E69+E70+E71+E72</f>
        <v>0</v>
      </c>
      <c r="F67" s="4"/>
      <c r="G67" s="4"/>
      <c r="H67" s="4"/>
      <c r="I67" s="4"/>
    </row>
    <row r="68" spans="1:9" x14ac:dyDescent="0.25">
      <c r="A68" s="6" t="s">
        <v>99</v>
      </c>
      <c r="B68" s="12" t="s">
        <v>30</v>
      </c>
      <c r="C68" s="6" t="s">
        <v>50</v>
      </c>
      <c r="D68" s="6" t="s">
        <v>28</v>
      </c>
      <c r="E68" s="39"/>
      <c r="F68" s="4"/>
      <c r="G68" s="4"/>
      <c r="H68" s="4"/>
      <c r="I68" s="4"/>
    </row>
    <row r="69" spans="1:9" x14ac:dyDescent="0.25">
      <c r="A69" s="6" t="s">
        <v>100</v>
      </c>
      <c r="B69" s="12" t="s">
        <v>44</v>
      </c>
      <c r="C69" s="6" t="s">
        <v>50</v>
      </c>
      <c r="D69" s="6" t="s">
        <v>28</v>
      </c>
      <c r="E69" s="39"/>
      <c r="F69" s="4"/>
      <c r="G69" s="4"/>
      <c r="H69" s="4"/>
      <c r="I69" s="4"/>
    </row>
    <row r="70" spans="1:9" x14ac:dyDescent="0.25">
      <c r="A70" s="6" t="s">
        <v>101</v>
      </c>
      <c r="B70" s="12" t="s">
        <v>34</v>
      </c>
      <c r="C70" s="6" t="s">
        <v>50</v>
      </c>
      <c r="D70" s="6" t="s">
        <v>28</v>
      </c>
      <c r="E70" s="39"/>
      <c r="F70" s="4"/>
      <c r="G70" s="4"/>
      <c r="H70" s="4"/>
      <c r="I70" s="4"/>
    </row>
    <row r="71" spans="1:9" x14ac:dyDescent="0.25">
      <c r="A71" s="6" t="s">
        <v>102</v>
      </c>
      <c r="B71" s="12" t="s">
        <v>36</v>
      </c>
      <c r="C71" s="6" t="s">
        <v>50</v>
      </c>
      <c r="D71" s="6" t="s">
        <v>28</v>
      </c>
      <c r="E71" s="39"/>
      <c r="F71" s="4"/>
      <c r="G71" s="4"/>
      <c r="H71" s="4"/>
      <c r="I71" s="4"/>
    </row>
    <row r="72" spans="1:9" x14ac:dyDescent="0.25">
      <c r="A72" s="6" t="s">
        <v>103</v>
      </c>
      <c r="B72" s="21" t="s">
        <v>61</v>
      </c>
      <c r="C72" s="6" t="s">
        <v>50</v>
      </c>
      <c r="D72" s="16"/>
      <c r="E72" s="39"/>
      <c r="F72" s="4"/>
      <c r="G72" s="4"/>
      <c r="H72" s="4"/>
      <c r="I72" s="4"/>
    </row>
    <row r="73" spans="1:9" x14ac:dyDescent="0.25">
      <c r="A73" s="6" t="s">
        <v>104</v>
      </c>
      <c r="B73" s="21" t="s">
        <v>105</v>
      </c>
      <c r="C73" s="6" t="s">
        <v>50</v>
      </c>
      <c r="D73" s="6" t="s">
        <v>28</v>
      </c>
      <c r="E73" s="22">
        <f>E75+E76+E77+E78</f>
        <v>0</v>
      </c>
      <c r="F73" s="4"/>
      <c r="G73" s="4"/>
      <c r="H73" s="4"/>
      <c r="I73" s="4"/>
    </row>
    <row r="74" spans="1:9" x14ac:dyDescent="0.25">
      <c r="A74" s="6" t="s">
        <v>106</v>
      </c>
      <c r="B74" s="12" t="s">
        <v>30</v>
      </c>
      <c r="C74" s="6" t="s">
        <v>50</v>
      </c>
      <c r="D74" s="6" t="s">
        <v>28</v>
      </c>
      <c r="E74" s="39"/>
      <c r="F74" s="4"/>
      <c r="G74" s="4"/>
      <c r="H74" s="4"/>
      <c r="I74" s="4"/>
    </row>
    <row r="75" spans="1:9" x14ac:dyDescent="0.25">
      <c r="A75" s="6" t="s">
        <v>107</v>
      </c>
      <c r="B75" s="12" t="s">
        <v>44</v>
      </c>
      <c r="C75" s="6" t="s">
        <v>50</v>
      </c>
      <c r="D75" s="6" t="s">
        <v>28</v>
      </c>
      <c r="E75" s="39"/>
      <c r="F75" s="4"/>
      <c r="G75" s="4"/>
      <c r="H75" s="4"/>
      <c r="I75" s="4"/>
    </row>
    <row r="76" spans="1:9" x14ac:dyDescent="0.25">
      <c r="A76" s="6" t="s">
        <v>108</v>
      </c>
      <c r="B76" s="12" t="s">
        <v>34</v>
      </c>
      <c r="C76" s="6" t="s">
        <v>50</v>
      </c>
      <c r="D76" s="6" t="s">
        <v>28</v>
      </c>
      <c r="E76" s="39"/>
      <c r="F76" s="4"/>
      <c r="G76" s="4"/>
      <c r="H76" s="4"/>
      <c r="I76" s="4"/>
    </row>
    <row r="77" spans="1:9" x14ac:dyDescent="0.25">
      <c r="A77" s="6" t="s">
        <v>109</v>
      </c>
      <c r="B77" s="12" t="s">
        <v>36</v>
      </c>
      <c r="C77" s="6" t="s">
        <v>50</v>
      </c>
      <c r="D77" s="6" t="s">
        <v>28</v>
      </c>
      <c r="E77" s="39"/>
      <c r="F77" s="4"/>
      <c r="G77" s="4"/>
      <c r="H77" s="4"/>
      <c r="I77" s="4"/>
    </row>
    <row r="78" spans="1:9" x14ac:dyDescent="0.25">
      <c r="A78" s="6" t="s">
        <v>110</v>
      </c>
      <c r="B78" s="21" t="s">
        <v>61</v>
      </c>
      <c r="C78" s="6" t="s">
        <v>50</v>
      </c>
      <c r="D78" s="16"/>
      <c r="E78" s="39"/>
      <c r="F78" s="4"/>
      <c r="G78" s="4"/>
      <c r="H78" s="4"/>
      <c r="I78" s="4"/>
    </row>
    <row r="79" spans="1:9" x14ac:dyDescent="0.25">
      <c r="A79" s="6" t="s">
        <v>111</v>
      </c>
      <c r="B79" s="12" t="s">
        <v>112</v>
      </c>
      <c r="C79" s="6" t="s">
        <v>12</v>
      </c>
      <c r="D79" s="6" t="s">
        <v>28</v>
      </c>
      <c r="E79" s="39"/>
      <c r="F79" s="4"/>
      <c r="G79" s="4"/>
      <c r="H79" s="4"/>
      <c r="I79" s="4"/>
    </row>
    <row r="80" spans="1:9" x14ac:dyDescent="0.25">
      <c r="A80" s="6" t="s">
        <v>113</v>
      </c>
      <c r="B80" s="21" t="s">
        <v>114</v>
      </c>
      <c r="C80" s="6" t="s">
        <v>115</v>
      </c>
      <c r="D80" s="6" t="s">
        <v>28</v>
      </c>
      <c r="E80" s="6" t="s">
        <v>115</v>
      </c>
      <c r="F80" s="4"/>
      <c r="G80" s="4"/>
      <c r="H80" s="4"/>
      <c r="I80" s="4"/>
    </row>
    <row r="81" spans="1:9" x14ac:dyDescent="0.25">
      <c r="A81" s="6" t="s">
        <v>116</v>
      </c>
      <c r="B81" s="12" t="s">
        <v>119</v>
      </c>
      <c r="C81" s="6" t="s">
        <v>12</v>
      </c>
      <c r="D81" s="6" t="s">
        <v>28</v>
      </c>
      <c r="E81" s="39"/>
      <c r="F81" s="4"/>
      <c r="G81" s="4"/>
      <c r="H81" s="4"/>
      <c r="I81" s="4"/>
    </row>
    <row r="82" spans="1:9" x14ac:dyDescent="0.25">
      <c r="A82" s="6" t="s">
        <v>117</v>
      </c>
      <c r="B82" s="21" t="s">
        <v>114</v>
      </c>
      <c r="C82" s="6" t="s">
        <v>115</v>
      </c>
      <c r="D82" s="6" t="s">
        <v>28</v>
      </c>
      <c r="E82" s="6" t="s">
        <v>28</v>
      </c>
      <c r="F82" s="4"/>
      <c r="G82" s="4"/>
      <c r="H82" s="4"/>
      <c r="I82" s="4"/>
    </row>
    <row r="83" spans="1:9" x14ac:dyDescent="0.25">
      <c r="A83" s="6" t="s">
        <v>118</v>
      </c>
      <c r="B83" s="12" t="s">
        <v>119</v>
      </c>
      <c r="C83" s="6" t="s">
        <v>12</v>
      </c>
      <c r="D83" s="6" t="s">
        <v>28</v>
      </c>
      <c r="E83" s="39"/>
      <c r="F83" s="4"/>
      <c r="G83" s="4"/>
      <c r="H83" s="4"/>
      <c r="I83" s="4"/>
    </row>
    <row r="84" spans="1:9" x14ac:dyDescent="0.25">
      <c r="A84" s="6" t="s">
        <v>120</v>
      </c>
      <c r="B84" s="21" t="s">
        <v>114</v>
      </c>
      <c r="C84" s="6" t="s">
        <v>115</v>
      </c>
      <c r="D84" s="6" t="s">
        <v>28</v>
      </c>
      <c r="E84" s="6" t="s">
        <v>28</v>
      </c>
      <c r="F84" s="4"/>
      <c r="G84" s="4"/>
      <c r="H84" s="4"/>
      <c r="I84" s="4"/>
    </row>
    <row r="85" spans="1:9" x14ac:dyDescent="0.25">
      <c r="A85" s="6" t="s">
        <v>121</v>
      </c>
      <c r="B85" s="12" t="s">
        <v>119</v>
      </c>
      <c r="C85" s="6" t="s">
        <v>12</v>
      </c>
      <c r="D85" s="6" t="s">
        <v>28</v>
      </c>
      <c r="E85" s="39"/>
      <c r="F85" s="4"/>
      <c r="G85" s="4"/>
      <c r="H85" s="4"/>
      <c r="I85" s="4"/>
    </row>
    <row r="86" spans="1:9" x14ac:dyDescent="0.25">
      <c r="A86" s="6" t="s">
        <v>122</v>
      </c>
      <c r="B86" s="21" t="s">
        <v>114</v>
      </c>
      <c r="C86" s="6" t="s">
        <v>115</v>
      </c>
      <c r="D86" s="6" t="s">
        <v>28</v>
      </c>
      <c r="E86" s="6" t="s">
        <v>28</v>
      </c>
      <c r="F86" s="4"/>
      <c r="G86" s="4"/>
      <c r="H86" s="4"/>
      <c r="I86" s="4"/>
    </row>
    <row r="87" spans="1:9" x14ac:dyDescent="0.25">
      <c r="A87" s="6" t="s">
        <v>123</v>
      </c>
      <c r="B87" s="12" t="s">
        <v>119</v>
      </c>
      <c r="C87" s="6" t="s">
        <v>12</v>
      </c>
      <c r="D87" s="6" t="s">
        <v>28</v>
      </c>
      <c r="E87" s="39"/>
      <c r="F87" s="4"/>
      <c r="G87" s="4"/>
      <c r="H87" s="4"/>
      <c r="I87" s="4"/>
    </row>
    <row r="88" spans="1:9" x14ac:dyDescent="0.25">
      <c r="A88" s="6" t="s">
        <v>124</v>
      </c>
      <c r="B88" s="21" t="s">
        <v>114</v>
      </c>
      <c r="C88" s="6" t="s">
        <v>115</v>
      </c>
      <c r="D88" s="6" t="s">
        <v>28</v>
      </c>
      <c r="E88" s="6" t="s">
        <v>28</v>
      </c>
      <c r="F88" s="4"/>
      <c r="G88" s="4"/>
      <c r="H88" s="4"/>
      <c r="I88" s="4"/>
    </row>
    <row r="89" spans="1:9" x14ac:dyDescent="0.25">
      <c r="A89" s="6" t="s">
        <v>125</v>
      </c>
      <c r="B89" s="12" t="s">
        <v>119</v>
      </c>
      <c r="C89" s="6" t="s">
        <v>12</v>
      </c>
      <c r="D89" s="6" t="s">
        <v>28</v>
      </c>
      <c r="E89" s="39"/>
      <c r="F89" s="4"/>
      <c r="G89" s="4"/>
      <c r="H89" s="4"/>
      <c r="I89" s="4"/>
    </row>
    <row r="90" spans="1:9" x14ac:dyDescent="0.25">
      <c r="A90" s="6" t="s">
        <v>126</v>
      </c>
      <c r="B90" s="21" t="s">
        <v>114</v>
      </c>
      <c r="C90" s="6" t="s">
        <v>115</v>
      </c>
      <c r="D90" s="6" t="s">
        <v>28</v>
      </c>
      <c r="E90" s="6" t="s">
        <v>28</v>
      </c>
      <c r="F90" s="4"/>
      <c r="G90" s="4"/>
      <c r="H90" s="4"/>
      <c r="I90" s="4"/>
    </row>
    <row r="91" spans="1:9" x14ac:dyDescent="0.25">
      <c r="A91" s="6" t="s">
        <v>127</v>
      </c>
      <c r="B91" s="12" t="s">
        <v>119</v>
      </c>
      <c r="C91" s="6" t="s">
        <v>12</v>
      </c>
      <c r="D91" s="6" t="s">
        <v>28</v>
      </c>
      <c r="E91" s="39"/>
      <c r="F91" s="4"/>
      <c r="G91" s="4"/>
      <c r="H91" s="4"/>
      <c r="I91" s="4"/>
    </row>
    <row r="92" spans="1:9" x14ac:dyDescent="0.25">
      <c r="A92" s="6" t="s">
        <v>128</v>
      </c>
      <c r="B92" s="21" t="s">
        <v>114</v>
      </c>
      <c r="C92" s="6" t="s">
        <v>115</v>
      </c>
      <c r="D92" s="6" t="s">
        <v>28</v>
      </c>
      <c r="E92" s="6" t="s">
        <v>28</v>
      </c>
      <c r="F92" s="4"/>
      <c r="G92" s="4"/>
      <c r="H92" s="4"/>
      <c r="I92" s="4"/>
    </row>
    <row r="93" spans="1:9" x14ac:dyDescent="0.25">
      <c r="A93" s="6" t="s">
        <v>129</v>
      </c>
      <c r="B93" s="12" t="s">
        <v>119</v>
      </c>
      <c r="C93" s="6" t="s">
        <v>12</v>
      </c>
      <c r="D93" s="6" t="s">
        <v>28</v>
      </c>
      <c r="E93" s="39"/>
      <c r="F93" s="4"/>
      <c r="G93" s="4"/>
      <c r="H93" s="4"/>
      <c r="I93" s="4"/>
    </row>
    <row r="94" spans="1:9" x14ac:dyDescent="0.25">
      <c r="A94" s="6" t="s">
        <v>130</v>
      </c>
      <c r="B94" s="21" t="s">
        <v>114</v>
      </c>
      <c r="C94" s="6" t="s">
        <v>115</v>
      </c>
      <c r="D94" s="6" t="s">
        <v>28</v>
      </c>
      <c r="E94" s="6" t="s">
        <v>28</v>
      </c>
      <c r="F94" s="4"/>
      <c r="G94" s="4"/>
      <c r="H94" s="4"/>
      <c r="I94" s="4"/>
    </row>
    <row r="95" spans="1:9" x14ac:dyDescent="0.25">
      <c r="A95" s="6" t="s">
        <v>131</v>
      </c>
      <c r="B95" s="12" t="s">
        <v>119</v>
      </c>
      <c r="C95" s="6" t="s">
        <v>12</v>
      </c>
      <c r="D95" s="6" t="s">
        <v>28</v>
      </c>
      <c r="E95" s="39"/>
      <c r="F95" s="4"/>
      <c r="G95" s="4"/>
      <c r="H95" s="4"/>
      <c r="I95" s="4"/>
    </row>
    <row r="96" spans="1:9" x14ac:dyDescent="0.25">
      <c r="A96" s="6" t="s">
        <v>132</v>
      </c>
      <c r="B96" s="21" t="s">
        <v>114</v>
      </c>
      <c r="C96" s="6" t="s">
        <v>115</v>
      </c>
      <c r="D96" s="6" t="s">
        <v>28</v>
      </c>
      <c r="E96" s="6" t="s">
        <v>28</v>
      </c>
      <c r="F96" s="4"/>
      <c r="G96" s="4"/>
      <c r="H96" s="4"/>
      <c r="I96" s="4"/>
    </row>
    <row r="97" spans="1:9" x14ac:dyDescent="0.25">
      <c r="A97" s="6" t="s">
        <v>133</v>
      </c>
      <c r="B97" s="12" t="s">
        <v>119</v>
      </c>
      <c r="C97" s="6" t="s">
        <v>12</v>
      </c>
      <c r="D97" s="6" t="s">
        <v>28</v>
      </c>
      <c r="E97" s="39"/>
      <c r="F97" s="4"/>
      <c r="G97" s="4"/>
      <c r="H97" s="4"/>
      <c r="I97" s="4"/>
    </row>
    <row r="98" spans="1:9" x14ac:dyDescent="0.25">
      <c r="A98" s="6" t="s">
        <v>134</v>
      </c>
      <c r="B98" s="21" t="s">
        <v>114</v>
      </c>
      <c r="C98" s="6" t="s">
        <v>115</v>
      </c>
      <c r="D98" s="6" t="s">
        <v>28</v>
      </c>
      <c r="E98" s="6" t="s">
        <v>28</v>
      </c>
      <c r="F98" s="4"/>
      <c r="G98" s="4"/>
      <c r="H98" s="4"/>
      <c r="I98" s="4"/>
    </row>
    <row r="99" spans="1:9" x14ac:dyDescent="0.25">
      <c r="A99" s="6" t="s">
        <v>135</v>
      </c>
      <c r="B99" s="12" t="s">
        <v>119</v>
      </c>
      <c r="C99" s="6" t="s">
        <v>12</v>
      </c>
      <c r="D99" s="6" t="s">
        <v>28</v>
      </c>
      <c r="E99" s="39"/>
      <c r="F99" s="4"/>
      <c r="G99" s="4"/>
      <c r="H99" s="4"/>
      <c r="I99" s="4"/>
    </row>
    <row r="100" spans="1:9" x14ac:dyDescent="0.25">
      <c r="A100" s="6" t="s">
        <v>136</v>
      </c>
      <c r="B100" s="21" t="s">
        <v>114</v>
      </c>
      <c r="C100" s="6" t="s">
        <v>115</v>
      </c>
      <c r="D100" s="6" t="s">
        <v>28</v>
      </c>
      <c r="E100" s="6" t="s">
        <v>28</v>
      </c>
      <c r="F100" s="4"/>
      <c r="G100" s="4"/>
      <c r="H100" s="4"/>
      <c r="I100" s="4"/>
    </row>
    <row r="101" spans="1:9" x14ac:dyDescent="0.25">
      <c r="A101" s="6" t="s">
        <v>137</v>
      </c>
      <c r="B101" s="12" t="s">
        <v>119</v>
      </c>
      <c r="C101" s="6" t="s">
        <v>12</v>
      </c>
      <c r="D101" s="6" t="s">
        <v>28</v>
      </c>
      <c r="E101" s="39"/>
      <c r="F101" s="4"/>
      <c r="G101" s="4"/>
      <c r="H101" s="4"/>
      <c r="I101" s="4"/>
    </row>
    <row r="102" spans="1:9" ht="28.5" x14ac:dyDescent="0.25">
      <c r="A102" s="6" t="s">
        <v>138</v>
      </c>
      <c r="B102" s="23" t="s">
        <v>139</v>
      </c>
      <c r="C102" s="6" t="s">
        <v>12</v>
      </c>
      <c r="D102" s="6" t="s">
        <v>140</v>
      </c>
      <c r="E102" s="22">
        <f>SUM(E103+E104)</f>
        <v>0</v>
      </c>
      <c r="F102" s="4"/>
      <c r="G102" s="4"/>
      <c r="H102" s="4"/>
      <c r="I102" s="4"/>
    </row>
    <row r="103" spans="1:9" x14ac:dyDescent="0.25">
      <c r="A103" s="6" t="s">
        <v>141</v>
      </c>
      <c r="B103" s="12" t="s">
        <v>142</v>
      </c>
      <c r="C103" s="6" t="s">
        <v>12</v>
      </c>
      <c r="D103" s="6" t="s">
        <v>143</v>
      </c>
      <c r="E103" s="39"/>
      <c r="F103" s="4"/>
      <c r="G103" s="4"/>
      <c r="H103" s="4"/>
      <c r="I103" s="4"/>
    </row>
    <row r="104" spans="1:9" ht="15.75" customHeight="1" x14ac:dyDescent="0.25">
      <c r="A104" s="62" t="s">
        <v>144</v>
      </c>
      <c r="B104" s="14" t="s">
        <v>145</v>
      </c>
      <c r="C104" s="6" t="s">
        <v>12</v>
      </c>
      <c r="D104" s="6" t="s">
        <v>146</v>
      </c>
      <c r="E104" s="64"/>
      <c r="F104" s="4"/>
      <c r="G104" s="4"/>
      <c r="H104" s="4"/>
      <c r="I104" s="4"/>
    </row>
    <row r="105" spans="1:9" ht="15.75" customHeight="1" x14ac:dyDescent="0.25">
      <c r="A105" s="63"/>
      <c r="B105" s="15"/>
      <c r="C105" s="6" t="s">
        <v>21</v>
      </c>
      <c r="D105" s="16"/>
      <c r="E105" s="65"/>
      <c r="F105" s="4"/>
      <c r="G105" s="4"/>
      <c r="H105" s="4"/>
      <c r="I105" s="4"/>
    </row>
    <row r="106" spans="1:9" x14ac:dyDescent="0.25">
      <c r="A106" s="6" t="s">
        <v>147</v>
      </c>
      <c r="B106" s="66" t="s">
        <v>148</v>
      </c>
      <c r="C106" s="67"/>
      <c r="D106" s="67"/>
      <c r="E106" s="68"/>
      <c r="F106" s="4"/>
      <c r="G106" s="4"/>
      <c r="H106" s="4"/>
      <c r="I106" s="4"/>
    </row>
    <row r="107" spans="1:9" x14ac:dyDescent="0.25">
      <c r="A107" s="6" t="s">
        <v>149</v>
      </c>
      <c r="B107" s="12" t="s">
        <v>150</v>
      </c>
      <c r="C107" s="50"/>
      <c r="D107" s="51"/>
      <c r="E107" s="52"/>
      <c r="F107" s="4"/>
      <c r="G107" s="4"/>
      <c r="H107" s="4"/>
      <c r="I107" s="4"/>
    </row>
    <row r="108" spans="1:9" x14ac:dyDescent="0.25">
      <c r="A108" s="6" t="s">
        <v>151</v>
      </c>
      <c r="B108" s="12" t="s">
        <v>152</v>
      </c>
      <c r="C108" s="24" t="s">
        <v>153</v>
      </c>
      <c r="D108" s="25" t="s">
        <v>154</v>
      </c>
      <c r="E108" s="39"/>
      <c r="F108" s="4"/>
      <c r="G108" s="4"/>
      <c r="H108" s="4"/>
      <c r="I108" s="4"/>
    </row>
    <row r="109" spans="1:9" x14ac:dyDescent="0.25">
      <c r="A109" s="6" t="s">
        <v>155</v>
      </c>
      <c r="B109" s="12" t="s">
        <v>156</v>
      </c>
      <c r="C109" s="6" t="s">
        <v>12</v>
      </c>
      <c r="D109" s="6" t="s">
        <v>146</v>
      </c>
      <c r="E109" s="22">
        <f>SUM(E104)</f>
        <v>0</v>
      </c>
      <c r="F109" s="4"/>
      <c r="G109" s="4"/>
      <c r="H109" s="4"/>
      <c r="I109" s="4"/>
    </row>
    <row r="110" spans="1:9" x14ac:dyDescent="0.25">
      <c r="A110" s="6" t="s">
        <v>157</v>
      </c>
      <c r="B110" s="12" t="s">
        <v>158</v>
      </c>
      <c r="C110" s="59"/>
      <c r="D110" s="60"/>
      <c r="E110" s="61"/>
      <c r="F110" s="4"/>
      <c r="G110" s="4"/>
      <c r="H110" s="4"/>
      <c r="I110" s="4"/>
    </row>
    <row r="111" spans="1:9" x14ac:dyDescent="0.25">
      <c r="A111" s="6" t="s">
        <v>159</v>
      </c>
      <c r="B111" s="12" t="s">
        <v>152</v>
      </c>
      <c r="C111" s="24" t="s">
        <v>181</v>
      </c>
      <c r="D111" s="25" t="s">
        <v>160</v>
      </c>
      <c r="E111" s="39"/>
      <c r="F111" s="4"/>
      <c r="G111" s="4"/>
      <c r="H111" s="4"/>
      <c r="I111" s="4"/>
    </row>
    <row r="112" spans="1:9" x14ac:dyDescent="0.25">
      <c r="A112" s="6" t="s">
        <v>161</v>
      </c>
      <c r="B112" s="12" t="s">
        <v>156</v>
      </c>
      <c r="C112" s="6" t="s">
        <v>12</v>
      </c>
      <c r="D112" s="6" t="s">
        <v>146</v>
      </c>
      <c r="E112" s="22">
        <f>SUM(E104)</f>
        <v>0</v>
      </c>
      <c r="F112" s="4"/>
      <c r="G112" s="4"/>
      <c r="H112" s="4"/>
      <c r="I112" s="4"/>
    </row>
    <row r="113" spans="1:9" x14ac:dyDescent="0.25">
      <c r="A113" s="5" t="s">
        <v>163</v>
      </c>
      <c r="B113" s="7" t="s">
        <v>164</v>
      </c>
      <c r="C113" s="8"/>
      <c r="D113" s="8"/>
      <c r="E113" s="26"/>
      <c r="F113" s="4"/>
      <c r="G113" s="4"/>
      <c r="H113" s="4"/>
      <c r="I113" s="4"/>
    </row>
    <row r="114" spans="1:9" x14ac:dyDescent="0.25">
      <c r="A114" s="6" t="s">
        <v>165</v>
      </c>
      <c r="B114" s="12" t="s">
        <v>272</v>
      </c>
      <c r="C114" s="6" t="s">
        <v>12</v>
      </c>
      <c r="D114" s="6" t="s">
        <v>167</v>
      </c>
      <c r="E114" s="22">
        <f>SUM(E115+E116)</f>
        <v>2.52</v>
      </c>
      <c r="F114" s="4"/>
      <c r="G114" s="4"/>
      <c r="H114" s="4"/>
      <c r="I114" s="4"/>
    </row>
    <row r="115" spans="1:9" x14ac:dyDescent="0.25">
      <c r="A115" s="6" t="s">
        <v>168</v>
      </c>
      <c r="B115" s="12" t="s">
        <v>169</v>
      </c>
      <c r="C115" s="6" t="s">
        <v>12</v>
      </c>
      <c r="D115" s="25" t="s">
        <v>170</v>
      </c>
      <c r="E115" s="39">
        <v>1.19</v>
      </c>
      <c r="F115" s="4"/>
      <c r="G115" s="4"/>
      <c r="H115" s="4"/>
      <c r="I115" s="4"/>
    </row>
    <row r="116" spans="1:9" ht="16.5" customHeight="1" x14ac:dyDescent="0.25">
      <c r="A116" s="62" t="s">
        <v>171</v>
      </c>
      <c r="B116" s="14" t="s">
        <v>172</v>
      </c>
      <c r="C116" s="6" t="s">
        <v>12</v>
      </c>
      <c r="D116" s="25" t="s">
        <v>173</v>
      </c>
      <c r="E116" s="64">
        <v>1.33</v>
      </c>
      <c r="F116" s="4"/>
      <c r="G116" s="4"/>
      <c r="H116" s="4"/>
      <c r="I116" s="4"/>
    </row>
    <row r="117" spans="1:9" ht="15.75" customHeight="1" x14ac:dyDescent="0.25">
      <c r="A117" s="63"/>
      <c r="B117" s="15"/>
      <c r="C117" s="6" t="s">
        <v>21</v>
      </c>
      <c r="D117" s="16" t="s">
        <v>22</v>
      </c>
      <c r="E117" s="65"/>
      <c r="F117" s="4"/>
      <c r="G117" s="4"/>
      <c r="H117" s="4"/>
      <c r="I117" s="4"/>
    </row>
    <row r="118" spans="1:9" x14ac:dyDescent="0.25">
      <c r="A118" s="6" t="s">
        <v>174</v>
      </c>
      <c r="B118" s="66" t="s">
        <v>273</v>
      </c>
      <c r="C118" s="67"/>
      <c r="D118" s="67"/>
      <c r="E118" s="68"/>
      <c r="F118" s="4"/>
      <c r="G118" s="4"/>
      <c r="H118" s="4"/>
      <c r="I118" s="4"/>
    </row>
    <row r="119" spans="1:9" x14ac:dyDescent="0.25">
      <c r="A119" s="6" t="s">
        <v>176</v>
      </c>
      <c r="B119" s="12" t="s">
        <v>150</v>
      </c>
      <c r="C119" s="50"/>
      <c r="D119" s="51"/>
      <c r="E119" s="52"/>
      <c r="F119" s="4"/>
      <c r="G119" s="4"/>
      <c r="H119" s="4"/>
      <c r="I119" s="4"/>
    </row>
    <row r="120" spans="1:9" x14ac:dyDescent="0.25">
      <c r="A120" s="6" t="s">
        <v>177</v>
      </c>
      <c r="B120" s="12" t="s">
        <v>152</v>
      </c>
      <c r="C120" s="24" t="s">
        <v>153</v>
      </c>
      <c r="D120" s="25" t="s">
        <v>274</v>
      </c>
      <c r="E120" s="39"/>
      <c r="F120" s="4"/>
      <c r="G120" s="4"/>
      <c r="H120" s="4"/>
      <c r="I120" s="4"/>
    </row>
    <row r="121" spans="1:9" x14ac:dyDescent="0.25">
      <c r="A121" s="6" t="s">
        <v>178</v>
      </c>
      <c r="B121" s="12" t="s">
        <v>162</v>
      </c>
      <c r="C121" s="6" t="s">
        <v>12</v>
      </c>
      <c r="D121" s="6" t="s">
        <v>173</v>
      </c>
      <c r="E121" s="22">
        <f>SUM(E116)</f>
        <v>1.33</v>
      </c>
      <c r="F121" s="4"/>
      <c r="G121" s="4"/>
      <c r="H121" s="4"/>
      <c r="I121" s="4"/>
    </row>
    <row r="122" spans="1:9" x14ac:dyDescent="0.25">
      <c r="A122" s="6" t="s">
        <v>179</v>
      </c>
      <c r="B122" s="12" t="s">
        <v>158</v>
      </c>
      <c r="C122" s="50"/>
      <c r="D122" s="51"/>
      <c r="E122" s="52"/>
      <c r="F122" s="4"/>
      <c r="G122" s="4"/>
      <c r="H122" s="4"/>
      <c r="I122" s="4"/>
    </row>
    <row r="123" spans="1:9" x14ac:dyDescent="0.25">
      <c r="A123" s="6" t="s">
        <v>180</v>
      </c>
      <c r="B123" s="12" t="s">
        <v>152</v>
      </c>
      <c r="C123" s="24" t="s">
        <v>181</v>
      </c>
      <c r="D123" s="25" t="s">
        <v>275</v>
      </c>
      <c r="E123" s="39"/>
      <c r="F123" s="4"/>
      <c r="G123" s="4"/>
      <c r="H123" s="4"/>
      <c r="I123" s="4"/>
    </row>
    <row r="124" spans="1:9" x14ac:dyDescent="0.25">
      <c r="A124" s="6" t="s">
        <v>182</v>
      </c>
      <c r="B124" s="12" t="s">
        <v>162</v>
      </c>
      <c r="C124" s="6" t="s">
        <v>12</v>
      </c>
      <c r="D124" s="6" t="s">
        <v>173</v>
      </c>
      <c r="E124" s="22">
        <f>SUM(E116)</f>
        <v>1.33</v>
      </c>
      <c r="F124" s="4"/>
      <c r="G124" s="4"/>
      <c r="H124" s="4"/>
      <c r="I124" s="4"/>
    </row>
    <row r="125" spans="1:9" x14ac:dyDescent="0.25">
      <c r="A125" s="5" t="s">
        <v>183</v>
      </c>
      <c r="B125" s="7" t="s">
        <v>184</v>
      </c>
      <c r="C125" s="8"/>
      <c r="D125" s="8"/>
      <c r="E125" s="26"/>
      <c r="F125" s="4"/>
      <c r="G125" s="4"/>
      <c r="H125" s="4"/>
      <c r="I125" s="4"/>
    </row>
    <row r="126" spans="1:9" x14ac:dyDescent="0.25">
      <c r="A126" s="6" t="s">
        <v>185</v>
      </c>
      <c r="B126" s="12" t="s">
        <v>186</v>
      </c>
      <c r="C126" s="6" t="s">
        <v>12</v>
      </c>
      <c r="D126" s="6" t="s">
        <v>187</v>
      </c>
      <c r="E126" s="39"/>
      <c r="F126" s="4"/>
      <c r="G126" s="4"/>
      <c r="H126" s="4"/>
      <c r="I126" s="4"/>
    </row>
    <row r="127" spans="1:9" x14ac:dyDescent="0.25">
      <c r="A127" s="6" t="s">
        <v>188</v>
      </c>
      <c r="B127" s="12" t="s">
        <v>189</v>
      </c>
      <c r="C127" s="24" t="s">
        <v>153</v>
      </c>
      <c r="D127" s="6" t="s">
        <v>190</v>
      </c>
      <c r="E127" s="39"/>
      <c r="F127" s="4"/>
      <c r="G127" s="4"/>
      <c r="H127" s="4"/>
      <c r="I127" s="4"/>
    </row>
    <row r="128" spans="1:9" x14ac:dyDescent="0.25">
      <c r="A128" s="6" t="s">
        <v>191</v>
      </c>
      <c r="B128" s="12" t="s">
        <v>189</v>
      </c>
      <c r="C128" s="24" t="s">
        <v>181</v>
      </c>
      <c r="D128" s="6" t="s">
        <v>192</v>
      </c>
      <c r="E128" s="39"/>
      <c r="F128" s="4"/>
      <c r="G128" s="4"/>
      <c r="H128" s="4"/>
      <c r="I128" s="4"/>
    </row>
    <row r="129" spans="1:9" ht="28.5" x14ac:dyDescent="0.25">
      <c r="A129" s="5" t="s">
        <v>193</v>
      </c>
      <c r="B129" s="23" t="s">
        <v>194</v>
      </c>
      <c r="C129" s="5" t="s">
        <v>12</v>
      </c>
      <c r="D129" s="25"/>
      <c r="E129" s="11">
        <f>SUM(E130:E139)</f>
        <v>0</v>
      </c>
      <c r="F129" s="4"/>
      <c r="G129" s="4"/>
      <c r="H129" s="4"/>
      <c r="I129" s="4"/>
    </row>
    <row r="130" spans="1:9" ht="54" customHeight="1" x14ac:dyDescent="0.25">
      <c r="A130" s="6" t="s">
        <v>195</v>
      </c>
      <c r="B130" s="27" t="s">
        <v>199</v>
      </c>
      <c r="C130" s="6" t="s">
        <v>12</v>
      </c>
      <c r="D130" s="28" t="s">
        <v>276</v>
      </c>
      <c r="E130" s="29"/>
      <c r="F130" s="4"/>
      <c r="G130" s="4"/>
      <c r="H130" s="4"/>
      <c r="I130" s="4"/>
    </row>
    <row r="131" spans="1:9" ht="45" customHeight="1" x14ac:dyDescent="0.25">
      <c r="A131" s="6" t="s">
        <v>198</v>
      </c>
      <c r="B131" s="27" t="s">
        <v>199</v>
      </c>
      <c r="C131" s="6" t="s">
        <v>12</v>
      </c>
      <c r="D131" s="28" t="s">
        <v>276</v>
      </c>
      <c r="E131" s="29"/>
      <c r="F131" s="4"/>
      <c r="G131" s="4"/>
      <c r="H131" s="4"/>
      <c r="I131" s="4"/>
    </row>
    <row r="132" spans="1:9" ht="45" customHeight="1" x14ac:dyDescent="0.25">
      <c r="A132" s="6" t="s">
        <v>200</v>
      </c>
      <c r="B132" s="27" t="s">
        <v>199</v>
      </c>
      <c r="C132" s="6" t="s">
        <v>12</v>
      </c>
      <c r="D132" s="28" t="s">
        <v>276</v>
      </c>
      <c r="E132" s="29"/>
      <c r="F132" s="4"/>
      <c r="G132" s="4"/>
      <c r="H132" s="4"/>
      <c r="I132" s="4"/>
    </row>
    <row r="133" spans="1:9" ht="45" customHeight="1" x14ac:dyDescent="0.25">
      <c r="A133" s="6" t="s">
        <v>201</v>
      </c>
      <c r="B133" s="27" t="s">
        <v>199</v>
      </c>
      <c r="C133" s="6" t="s">
        <v>12</v>
      </c>
      <c r="D133" s="28" t="s">
        <v>276</v>
      </c>
      <c r="E133" s="29"/>
      <c r="F133" s="4"/>
      <c r="G133" s="4"/>
      <c r="H133" s="4"/>
      <c r="I133" s="4"/>
    </row>
    <row r="134" spans="1:9" ht="45" customHeight="1" x14ac:dyDescent="0.25">
      <c r="A134" s="6" t="s">
        <v>202</v>
      </c>
      <c r="B134" s="27" t="s">
        <v>199</v>
      </c>
      <c r="C134" s="6" t="s">
        <v>12</v>
      </c>
      <c r="D134" s="28" t="s">
        <v>276</v>
      </c>
      <c r="E134" s="29"/>
      <c r="F134" s="4"/>
      <c r="G134" s="4"/>
      <c r="H134" s="4"/>
      <c r="I134" s="4"/>
    </row>
    <row r="135" spans="1:9" ht="54" customHeight="1" x14ac:dyDescent="0.25">
      <c r="A135" s="6" t="s">
        <v>203</v>
      </c>
      <c r="B135" s="27" t="s">
        <v>199</v>
      </c>
      <c r="C135" s="6" t="s">
        <v>12</v>
      </c>
      <c r="D135" s="28" t="s">
        <v>276</v>
      </c>
      <c r="E135" s="29"/>
      <c r="F135" s="4"/>
      <c r="G135" s="4"/>
      <c r="H135" s="4"/>
      <c r="I135" s="4"/>
    </row>
    <row r="136" spans="1:9" ht="45" customHeight="1" x14ac:dyDescent="0.25">
      <c r="A136" s="6" t="s">
        <v>204</v>
      </c>
      <c r="B136" s="27" t="s">
        <v>199</v>
      </c>
      <c r="C136" s="6" t="s">
        <v>12</v>
      </c>
      <c r="D136" s="28" t="s">
        <v>276</v>
      </c>
      <c r="E136" s="29"/>
      <c r="F136" s="4"/>
      <c r="G136" s="4"/>
      <c r="H136" s="4"/>
      <c r="I136" s="4"/>
    </row>
    <row r="137" spans="1:9" ht="45" customHeight="1" x14ac:dyDescent="0.25">
      <c r="A137" s="6" t="s">
        <v>205</v>
      </c>
      <c r="B137" s="27" t="s">
        <v>199</v>
      </c>
      <c r="C137" s="6" t="s">
        <v>12</v>
      </c>
      <c r="D137" s="28" t="s">
        <v>276</v>
      </c>
      <c r="E137" s="29"/>
      <c r="F137" s="4"/>
      <c r="G137" s="4"/>
      <c r="H137" s="4"/>
      <c r="I137" s="4"/>
    </row>
    <row r="138" spans="1:9" ht="45" customHeight="1" x14ac:dyDescent="0.25">
      <c r="A138" s="6" t="s">
        <v>206</v>
      </c>
      <c r="B138" s="27" t="s">
        <v>199</v>
      </c>
      <c r="C138" s="6" t="s">
        <v>12</v>
      </c>
      <c r="D138" s="28" t="s">
        <v>276</v>
      </c>
      <c r="E138" s="29"/>
      <c r="F138" s="4"/>
      <c r="G138" s="4"/>
      <c r="H138" s="4"/>
      <c r="I138" s="4"/>
    </row>
    <row r="139" spans="1:9" ht="45" customHeight="1" x14ac:dyDescent="0.25">
      <c r="A139" s="6" t="s">
        <v>207</v>
      </c>
      <c r="B139" s="27" t="s">
        <v>199</v>
      </c>
      <c r="C139" s="6" t="s">
        <v>12</v>
      </c>
      <c r="D139" s="28" t="s">
        <v>276</v>
      </c>
      <c r="E139" s="29"/>
      <c r="F139" s="4"/>
      <c r="G139" s="4"/>
      <c r="H139" s="4"/>
      <c r="I139" s="4"/>
    </row>
    <row r="140" spans="1:9" ht="28.5" x14ac:dyDescent="0.25">
      <c r="A140" s="5" t="s">
        <v>208</v>
      </c>
      <c r="B140" s="23" t="s">
        <v>209</v>
      </c>
      <c r="C140" s="5" t="s">
        <v>12</v>
      </c>
      <c r="D140" s="6"/>
      <c r="E140" s="30">
        <f>SUM(E102+E114+E126+E129)</f>
        <v>2.52</v>
      </c>
      <c r="F140" s="4"/>
      <c r="G140" s="4"/>
      <c r="H140" s="4"/>
      <c r="I140" s="4"/>
    </row>
    <row r="141" spans="1:9" ht="53.25" customHeight="1" x14ac:dyDescent="0.25">
      <c r="A141" s="5" t="s">
        <v>210</v>
      </c>
      <c r="B141" s="10" t="s">
        <v>211</v>
      </c>
      <c r="C141" s="5" t="s">
        <v>12</v>
      </c>
      <c r="D141" s="28" t="s">
        <v>277</v>
      </c>
      <c r="E141" s="29"/>
      <c r="F141" s="4"/>
      <c r="G141" s="4"/>
      <c r="H141" s="4"/>
      <c r="I141" s="4"/>
    </row>
    <row r="142" spans="1:9" x14ac:dyDescent="0.25">
      <c r="A142" s="5" t="s">
        <v>213</v>
      </c>
      <c r="B142" s="10" t="s">
        <v>214</v>
      </c>
      <c r="C142" s="5" t="s">
        <v>12</v>
      </c>
      <c r="D142" s="6" t="s">
        <v>28</v>
      </c>
      <c r="E142" s="30">
        <f>SUM(E140-E141)</f>
        <v>2.52</v>
      </c>
      <c r="F142" s="4"/>
      <c r="G142" s="4"/>
      <c r="H142" s="4"/>
      <c r="I142" s="4"/>
    </row>
    <row r="143" spans="1:9" x14ac:dyDescent="0.25">
      <c r="A143" s="5" t="s">
        <v>215</v>
      </c>
      <c r="B143" s="10" t="s">
        <v>216</v>
      </c>
      <c r="C143" s="5" t="s">
        <v>12</v>
      </c>
      <c r="D143" s="6" t="s">
        <v>28</v>
      </c>
      <c r="E143" s="30"/>
      <c r="F143" s="4"/>
      <c r="G143" s="4"/>
      <c r="H143" s="4"/>
      <c r="I143" s="4"/>
    </row>
    <row r="144" spans="1:9" x14ac:dyDescent="0.25">
      <c r="A144" s="5" t="s">
        <v>217</v>
      </c>
      <c r="B144" s="10" t="s">
        <v>218</v>
      </c>
      <c r="C144" s="5" t="s">
        <v>12</v>
      </c>
      <c r="D144" s="6" t="s">
        <v>28</v>
      </c>
      <c r="E144" s="29">
        <v>2.52</v>
      </c>
      <c r="F144" s="4"/>
      <c r="G144" s="4"/>
      <c r="H144" s="4"/>
      <c r="I144" s="4"/>
    </row>
    <row r="145" spans="1:9" x14ac:dyDescent="0.25">
      <c r="A145" s="5" t="s">
        <v>219</v>
      </c>
      <c r="B145" s="10" t="s">
        <v>220</v>
      </c>
      <c r="C145" s="5" t="s">
        <v>221</v>
      </c>
      <c r="D145" s="6" t="s">
        <v>28</v>
      </c>
      <c r="E145" s="30">
        <f>((-E144 + E142)/ E144)*100</f>
        <v>0</v>
      </c>
      <c r="F145" s="4"/>
      <c r="G145" s="4"/>
      <c r="H145" s="4"/>
      <c r="I145" s="4"/>
    </row>
    <row r="146" spans="1:9" x14ac:dyDescent="0.25">
      <c r="A146" s="6" t="s">
        <v>222</v>
      </c>
      <c r="B146" s="12" t="s">
        <v>223</v>
      </c>
      <c r="C146" s="6" t="s">
        <v>224</v>
      </c>
      <c r="D146" s="53" t="s">
        <v>284</v>
      </c>
      <c r="E146" s="31">
        <v>0</v>
      </c>
      <c r="F146" s="4"/>
      <c r="G146" s="4"/>
      <c r="H146" s="4"/>
      <c r="I146" s="4"/>
    </row>
    <row r="147" spans="1:9" x14ac:dyDescent="0.25">
      <c r="A147" s="6" t="s">
        <v>226</v>
      </c>
      <c r="B147" s="12" t="s">
        <v>279</v>
      </c>
      <c r="C147" s="6" t="s">
        <v>224</v>
      </c>
      <c r="D147" s="54"/>
      <c r="E147" s="32">
        <f>SUM(E148:E154)</f>
        <v>0</v>
      </c>
      <c r="F147" s="4"/>
      <c r="G147" s="4"/>
      <c r="H147" s="4"/>
      <c r="I147" s="4"/>
    </row>
    <row r="148" spans="1:9" x14ac:dyDescent="0.25">
      <c r="A148" s="6" t="s">
        <v>228</v>
      </c>
      <c r="B148" s="21" t="s">
        <v>231</v>
      </c>
      <c r="C148" s="6" t="s">
        <v>224</v>
      </c>
      <c r="D148" s="54"/>
      <c r="E148" s="31"/>
      <c r="F148" s="4"/>
      <c r="G148" s="4"/>
      <c r="H148" s="4"/>
      <c r="I148" s="4"/>
    </row>
    <row r="149" spans="1:9" x14ac:dyDescent="0.25">
      <c r="A149" s="6" t="s">
        <v>230</v>
      </c>
      <c r="B149" s="21" t="s">
        <v>231</v>
      </c>
      <c r="C149" s="6" t="s">
        <v>224</v>
      </c>
      <c r="D149" s="54"/>
      <c r="E149" s="31"/>
      <c r="F149" s="4"/>
      <c r="G149" s="4"/>
      <c r="H149" s="4"/>
      <c r="I149" s="4"/>
    </row>
    <row r="150" spans="1:9" x14ac:dyDescent="0.25">
      <c r="A150" s="6" t="s">
        <v>232</v>
      </c>
      <c r="B150" s="21" t="s">
        <v>231</v>
      </c>
      <c r="C150" s="6" t="s">
        <v>224</v>
      </c>
      <c r="D150" s="54"/>
      <c r="E150" s="31"/>
      <c r="F150" s="4"/>
      <c r="G150" s="4"/>
      <c r="H150" s="4"/>
      <c r="I150" s="4"/>
    </row>
    <row r="151" spans="1:9" x14ac:dyDescent="0.25">
      <c r="A151" s="6" t="s">
        <v>233</v>
      </c>
      <c r="B151" s="21" t="s">
        <v>231</v>
      </c>
      <c r="C151" s="6" t="s">
        <v>224</v>
      </c>
      <c r="D151" s="54"/>
      <c r="E151" s="31"/>
      <c r="F151" s="4"/>
      <c r="G151" s="4"/>
      <c r="H151" s="4"/>
      <c r="I151" s="4"/>
    </row>
    <row r="152" spans="1:9" x14ac:dyDescent="0.25">
      <c r="A152" s="6" t="s">
        <v>234</v>
      </c>
      <c r="B152" s="21" t="s">
        <v>231</v>
      </c>
      <c r="C152" s="6" t="s">
        <v>224</v>
      </c>
      <c r="D152" s="54"/>
      <c r="E152" s="31"/>
      <c r="F152" s="4"/>
      <c r="G152" s="4"/>
      <c r="H152" s="4"/>
      <c r="I152" s="4"/>
    </row>
    <row r="153" spans="1:9" x14ac:dyDescent="0.25">
      <c r="A153" s="6" t="s">
        <v>235</v>
      </c>
      <c r="B153" s="21" t="s">
        <v>231</v>
      </c>
      <c r="C153" s="6" t="s">
        <v>224</v>
      </c>
      <c r="D153" s="54"/>
      <c r="E153" s="31"/>
      <c r="F153" s="4"/>
      <c r="G153" s="4"/>
      <c r="H153" s="4"/>
      <c r="I153" s="4"/>
    </row>
    <row r="154" spans="1:9" x14ac:dyDescent="0.25">
      <c r="A154" s="6" t="s">
        <v>236</v>
      </c>
      <c r="B154" s="21" t="s">
        <v>231</v>
      </c>
      <c r="C154" s="6" t="s">
        <v>224</v>
      </c>
      <c r="D154" s="54"/>
      <c r="E154" s="31"/>
      <c r="F154" s="4"/>
      <c r="G154" s="4"/>
      <c r="H154" s="4"/>
      <c r="I154" s="4"/>
    </row>
    <row r="155" spans="1:9" x14ac:dyDescent="0.25">
      <c r="A155" s="6" t="s">
        <v>237</v>
      </c>
      <c r="B155" s="12" t="s">
        <v>227</v>
      </c>
      <c r="C155" s="6" t="s">
        <v>224</v>
      </c>
      <c r="D155" s="54"/>
      <c r="E155" s="32">
        <f>SUM(E156:E162)</f>
        <v>0</v>
      </c>
      <c r="F155" s="4"/>
      <c r="G155" s="4"/>
      <c r="H155" s="4"/>
      <c r="I155" s="4"/>
    </row>
    <row r="156" spans="1:9" x14ac:dyDescent="0.25">
      <c r="A156" s="6" t="s">
        <v>239</v>
      </c>
      <c r="B156" s="21" t="s">
        <v>283</v>
      </c>
      <c r="C156" s="6" t="s">
        <v>224</v>
      </c>
      <c r="D156" s="54"/>
      <c r="E156" s="31">
        <v>0</v>
      </c>
      <c r="F156" s="4"/>
      <c r="G156" s="4"/>
      <c r="H156" s="4"/>
      <c r="I156" s="4"/>
    </row>
    <row r="157" spans="1:9" x14ac:dyDescent="0.25">
      <c r="A157" s="6" t="s">
        <v>241</v>
      </c>
      <c r="B157" s="21" t="s">
        <v>231</v>
      </c>
      <c r="C157" s="6" t="s">
        <v>224</v>
      </c>
      <c r="D157" s="54"/>
      <c r="E157" s="31"/>
      <c r="F157" s="4"/>
      <c r="G157" s="4"/>
      <c r="H157" s="4"/>
      <c r="I157" s="4"/>
    </row>
    <row r="158" spans="1:9" x14ac:dyDescent="0.25">
      <c r="A158" s="6" t="s">
        <v>242</v>
      </c>
      <c r="B158" s="21" t="s">
        <v>231</v>
      </c>
      <c r="C158" s="6" t="s">
        <v>224</v>
      </c>
      <c r="D158" s="54"/>
      <c r="E158" s="31"/>
      <c r="F158" s="4"/>
      <c r="G158" s="4"/>
      <c r="H158" s="4"/>
      <c r="I158" s="4"/>
    </row>
    <row r="159" spans="1:9" x14ac:dyDescent="0.25">
      <c r="A159" s="6" t="s">
        <v>243</v>
      </c>
      <c r="B159" s="21" t="s">
        <v>231</v>
      </c>
      <c r="C159" s="6" t="s">
        <v>224</v>
      </c>
      <c r="D159" s="54"/>
      <c r="E159" s="31"/>
      <c r="F159" s="4"/>
      <c r="G159" s="4"/>
      <c r="H159" s="4"/>
      <c r="I159" s="4"/>
    </row>
    <row r="160" spans="1:9" x14ac:dyDescent="0.25">
      <c r="A160" s="6" t="s">
        <v>244</v>
      </c>
      <c r="B160" s="21" t="s">
        <v>231</v>
      </c>
      <c r="C160" s="6" t="s">
        <v>224</v>
      </c>
      <c r="D160" s="54"/>
      <c r="E160" s="31"/>
      <c r="F160" s="4"/>
      <c r="G160" s="4"/>
      <c r="H160" s="4"/>
      <c r="I160" s="4"/>
    </row>
    <row r="161" spans="1:9" x14ac:dyDescent="0.25">
      <c r="A161" s="6" t="s">
        <v>245</v>
      </c>
      <c r="B161" s="21" t="s">
        <v>231</v>
      </c>
      <c r="C161" s="6" t="s">
        <v>224</v>
      </c>
      <c r="D161" s="54"/>
      <c r="E161" s="31"/>
      <c r="F161" s="4"/>
      <c r="G161" s="4"/>
      <c r="H161" s="4"/>
      <c r="I161" s="4"/>
    </row>
    <row r="162" spans="1:9" x14ac:dyDescent="0.25">
      <c r="A162" s="6" t="s">
        <v>246</v>
      </c>
      <c r="B162" s="21" t="s">
        <v>231</v>
      </c>
      <c r="C162" s="6" t="s">
        <v>224</v>
      </c>
      <c r="D162" s="54"/>
      <c r="E162" s="31"/>
      <c r="F162" s="4"/>
      <c r="G162" s="4"/>
      <c r="H162" s="4"/>
      <c r="I162" s="4"/>
    </row>
    <row r="163" spans="1:9" x14ac:dyDescent="0.25">
      <c r="A163" s="6" t="s">
        <v>247</v>
      </c>
      <c r="B163" s="12" t="s">
        <v>280</v>
      </c>
      <c r="C163" s="6" t="s">
        <v>224</v>
      </c>
      <c r="D163" s="54"/>
      <c r="E163" s="32">
        <f>SUM(E164:E174)</f>
        <v>0</v>
      </c>
      <c r="F163" s="4"/>
      <c r="G163" s="4"/>
      <c r="H163" s="4"/>
      <c r="I163" s="4"/>
    </row>
    <row r="164" spans="1:9" x14ac:dyDescent="0.25">
      <c r="A164" s="6" t="s">
        <v>248</v>
      </c>
      <c r="B164" s="21" t="s">
        <v>114</v>
      </c>
      <c r="C164" s="6" t="s">
        <v>224</v>
      </c>
      <c r="D164" s="54"/>
      <c r="E164" s="31"/>
      <c r="F164" s="4"/>
      <c r="G164" s="4"/>
      <c r="H164" s="4"/>
      <c r="I164" s="4"/>
    </row>
    <row r="165" spans="1:9" x14ac:dyDescent="0.25">
      <c r="A165" s="6" t="s">
        <v>249</v>
      </c>
      <c r="B165" s="21" t="s">
        <v>114</v>
      </c>
      <c r="C165" s="6" t="s">
        <v>224</v>
      </c>
      <c r="D165" s="54"/>
      <c r="E165" s="31"/>
      <c r="F165" s="4"/>
      <c r="G165" s="4"/>
      <c r="H165" s="4"/>
      <c r="I165" s="4"/>
    </row>
    <row r="166" spans="1:9" x14ac:dyDescent="0.25">
      <c r="A166" s="6" t="s">
        <v>250</v>
      </c>
      <c r="B166" s="21" t="s">
        <v>114</v>
      </c>
      <c r="C166" s="6" t="s">
        <v>224</v>
      </c>
      <c r="D166" s="54"/>
      <c r="E166" s="31"/>
      <c r="F166" s="4"/>
      <c r="G166" s="4"/>
      <c r="H166" s="4"/>
      <c r="I166" s="4"/>
    </row>
    <row r="167" spans="1:9" x14ac:dyDescent="0.25">
      <c r="A167" s="6" t="s">
        <v>251</v>
      </c>
      <c r="B167" s="21" t="s">
        <v>114</v>
      </c>
      <c r="C167" s="6" t="s">
        <v>224</v>
      </c>
      <c r="D167" s="54"/>
      <c r="E167" s="31"/>
      <c r="F167" s="4"/>
      <c r="G167" s="4"/>
      <c r="H167" s="4"/>
      <c r="I167" s="4"/>
    </row>
    <row r="168" spans="1:9" x14ac:dyDescent="0.25">
      <c r="A168" s="6" t="s">
        <v>252</v>
      </c>
      <c r="B168" s="21" t="s">
        <v>114</v>
      </c>
      <c r="C168" s="6" t="s">
        <v>224</v>
      </c>
      <c r="D168" s="54"/>
      <c r="E168" s="31"/>
      <c r="F168" s="4"/>
      <c r="G168" s="4"/>
      <c r="H168" s="4"/>
      <c r="I168" s="4"/>
    </row>
    <row r="169" spans="1:9" x14ac:dyDescent="0.25">
      <c r="A169" s="6" t="s">
        <v>253</v>
      </c>
      <c r="B169" s="21" t="s">
        <v>114</v>
      </c>
      <c r="C169" s="6" t="s">
        <v>224</v>
      </c>
      <c r="D169" s="54"/>
      <c r="E169" s="31"/>
      <c r="F169" s="4"/>
      <c r="G169" s="4"/>
      <c r="H169" s="4"/>
      <c r="I169" s="4"/>
    </row>
    <row r="170" spans="1:9" x14ac:dyDescent="0.25">
      <c r="A170" s="6" t="s">
        <v>254</v>
      </c>
      <c r="B170" s="21" t="s">
        <v>114</v>
      </c>
      <c r="C170" s="6" t="s">
        <v>224</v>
      </c>
      <c r="D170" s="54"/>
      <c r="E170" s="31"/>
      <c r="F170" s="4"/>
      <c r="G170" s="4"/>
      <c r="H170" s="4"/>
      <c r="I170" s="4"/>
    </row>
    <row r="171" spans="1:9" x14ac:dyDescent="0.25">
      <c r="A171" s="6" t="s">
        <v>255</v>
      </c>
      <c r="B171" s="21" t="s">
        <v>114</v>
      </c>
      <c r="C171" s="6" t="s">
        <v>224</v>
      </c>
      <c r="D171" s="54"/>
      <c r="E171" s="31"/>
      <c r="F171" s="4"/>
      <c r="G171" s="4"/>
      <c r="H171" s="4"/>
      <c r="I171" s="4"/>
    </row>
    <row r="172" spans="1:9" x14ac:dyDescent="0.25">
      <c r="A172" s="6" t="s">
        <v>256</v>
      </c>
      <c r="B172" s="21" t="s">
        <v>114</v>
      </c>
      <c r="C172" s="6" t="s">
        <v>224</v>
      </c>
      <c r="D172" s="54"/>
      <c r="E172" s="31"/>
      <c r="F172" s="4"/>
      <c r="G172" s="4"/>
      <c r="H172" s="4"/>
      <c r="I172" s="4"/>
    </row>
    <row r="173" spans="1:9" x14ac:dyDescent="0.25">
      <c r="A173" s="6" t="s">
        <v>257</v>
      </c>
      <c r="B173" s="21" t="s">
        <v>114</v>
      </c>
      <c r="C173" s="6" t="s">
        <v>224</v>
      </c>
      <c r="D173" s="54"/>
      <c r="E173" s="31"/>
      <c r="F173" s="4"/>
      <c r="G173" s="4"/>
      <c r="H173" s="4"/>
      <c r="I173" s="4"/>
    </row>
    <row r="174" spans="1:9" x14ac:dyDescent="0.25">
      <c r="A174" s="6" t="s">
        <v>258</v>
      </c>
      <c r="B174" s="21" t="s">
        <v>114</v>
      </c>
      <c r="C174" s="6" t="s">
        <v>224</v>
      </c>
      <c r="D174" s="55"/>
      <c r="E174" s="31"/>
      <c r="F174" s="4"/>
      <c r="G174" s="4"/>
      <c r="H174" s="4"/>
      <c r="I174" s="4"/>
    </row>
    <row r="175" spans="1:9" ht="26.25" customHeight="1" x14ac:dyDescent="0.25">
      <c r="A175" s="5" t="s">
        <v>259</v>
      </c>
      <c r="B175" s="33" t="s">
        <v>260</v>
      </c>
      <c r="C175" s="56" t="s">
        <v>261</v>
      </c>
      <c r="D175" s="57"/>
      <c r="E175" s="58"/>
      <c r="F175" s="4"/>
      <c r="G175" s="4"/>
      <c r="H175" s="4"/>
      <c r="I175" s="4"/>
    </row>
    <row r="176" spans="1:9" x14ac:dyDescent="0.25">
      <c r="A176" s="34"/>
      <c r="B176" s="35"/>
      <c r="C176" s="34"/>
      <c r="D176" s="36"/>
      <c r="E176" s="37"/>
      <c r="F176" s="4"/>
      <c r="G176" s="4"/>
      <c r="H176" s="4"/>
      <c r="I176" s="4"/>
    </row>
    <row r="177" spans="1:9" x14ac:dyDescent="0.25">
      <c r="A177" s="38" t="s">
        <v>262</v>
      </c>
      <c r="B177" s="4"/>
      <c r="C177" s="4"/>
      <c r="D177" s="4"/>
      <c r="E177" s="4"/>
      <c r="F177" s="4"/>
      <c r="G177" s="4"/>
      <c r="H177" s="4"/>
      <c r="I177" s="4"/>
    </row>
    <row r="178" spans="1:9" ht="28.5" customHeight="1" x14ac:dyDescent="0.25">
      <c r="A178" s="71" t="s">
        <v>263</v>
      </c>
      <c r="B178" s="71"/>
      <c r="C178" s="71"/>
      <c r="D178" s="71"/>
      <c r="E178" s="71"/>
      <c r="F178" s="4"/>
      <c r="G178" s="4"/>
      <c r="H178" s="4"/>
      <c r="I178" s="4"/>
    </row>
    <row r="179" spans="1:9" ht="18.75" customHeight="1" x14ac:dyDescent="0.25">
      <c r="A179" s="71" t="s">
        <v>264</v>
      </c>
      <c r="B179" s="71"/>
      <c r="C179" s="71"/>
      <c r="D179" s="71"/>
      <c r="E179" s="71"/>
      <c r="F179" s="4"/>
      <c r="G179" s="4"/>
      <c r="H179" s="4"/>
      <c r="I179" s="4"/>
    </row>
    <row r="180" spans="1:9" ht="30.75" customHeight="1" x14ac:dyDescent="0.25">
      <c r="A180" s="71" t="s">
        <v>265</v>
      </c>
      <c r="B180" s="71"/>
      <c r="C180" s="71"/>
      <c r="D180" s="71"/>
      <c r="E180" s="71"/>
      <c r="F180" s="4"/>
      <c r="G180" s="4"/>
      <c r="H180" s="4"/>
      <c r="I180" s="4"/>
    </row>
    <row r="181" spans="1:9" ht="14.25" customHeight="1" x14ac:dyDescent="0.25">
      <c r="A181" s="72" t="s">
        <v>266</v>
      </c>
      <c r="B181" s="72"/>
      <c r="C181" s="72"/>
      <c r="D181" s="72"/>
      <c r="E181" s="72"/>
      <c r="F181" s="4"/>
      <c r="G181" s="4"/>
      <c r="H181" s="4"/>
      <c r="I181" s="4"/>
    </row>
    <row r="182" spans="1:9" ht="33.75" customHeight="1" x14ac:dyDescent="0.25">
      <c r="A182" s="72" t="s">
        <v>267</v>
      </c>
      <c r="B182" s="72"/>
      <c r="C182" s="72"/>
      <c r="D182" s="72"/>
      <c r="E182" s="72"/>
      <c r="F182" s="4"/>
      <c r="G182" s="4"/>
      <c r="H182" s="4"/>
      <c r="I182" s="4"/>
    </row>
    <row r="183" spans="1:9" ht="27" customHeight="1" x14ac:dyDescent="0.25">
      <c r="A183" s="74" t="s">
        <v>281</v>
      </c>
      <c r="B183" s="74"/>
      <c r="C183" s="74"/>
      <c r="D183" s="74"/>
      <c r="E183" s="74"/>
      <c r="F183" s="4"/>
      <c r="G183" s="4"/>
      <c r="H183" s="4"/>
      <c r="I183" s="4"/>
    </row>
    <row r="184" spans="1:9" x14ac:dyDescent="0.25">
      <c r="A184" s="4"/>
      <c r="B184" s="4"/>
      <c r="C184" s="4"/>
      <c r="D184" s="4"/>
      <c r="E184" s="4"/>
      <c r="F184" s="4"/>
      <c r="G184" s="4"/>
      <c r="H184" s="4"/>
      <c r="I184" s="4"/>
    </row>
    <row r="185" spans="1:9" x14ac:dyDescent="0.25">
      <c r="A185" s="4"/>
      <c r="B185" s="4"/>
      <c r="C185" s="4"/>
      <c r="D185" s="4"/>
      <c r="E185" s="4"/>
      <c r="F185" s="4"/>
      <c r="G185" s="4"/>
      <c r="H185" s="4"/>
      <c r="I185" s="4"/>
    </row>
    <row r="186" spans="1:9" x14ac:dyDescent="0.25">
      <c r="A186" s="4"/>
      <c r="B186" s="4"/>
      <c r="C186" s="4"/>
      <c r="D186" s="4"/>
      <c r="E186" s="4"/>
      <c r="F186" s="4"/>
      <c r="G186" s="4"/>
      <c r="H186" s="4"/>
      <c r="I186" s="4"/>
    </row>
    <row r="187" spans="1:9" x14ac:dyDescent="0.25">
      <c r="A187" s="4"/>
      <c r="B187" s="4"/>
      <c r="C187" s="4"/>
      <c r="D187" s="4"/>
      <c r="E187" s="4"/>
      <c r="F187" s="4"/>
      <c r="G187" s="4"/>
      <c r="H187" s="4"/>
      <c r="I187" s="4"/>
    </row>
    <row r="188" spans="1:9" x14ac:dyDescent="0.25">
      <c r="A188" s="4"/>
      <c r="B188" s="4"/>
      <c r="C188" s="4"/>
      <c r="D188" s="4"/>
      <c r="E188" s="4"/>
      <c r="F188" s="4"/>
      <c r="G188" s="4"/>
      <c r="H188" s="4"/>
      <c r="I188" s="4"/>
    </row>
    <row r="189" spans="1:9" x14ac:dyDescent="0.25">
      <c r="A189" s="4"/>
      <c r="B189" s="4"/>
      <c r="C189" s="4"/>
      <c r="D189" s="4"/>
      <c r="E189" s="4"/>
      <c r="F189" s="4"/>
      <c r="G189" s="4"/>
      <c r="H189" s="4"/>
      <c r="I189" s="4"/>
    </row>
  </sheetData>
  <mergeCells count="25">
    <mergeCell ref="A183:E183"/>
    <mergeCell ref="C175:E175"/>
    <mergeCell ref="A178:E178"/>
    <mergeCell ref="A179:E179"/>
    <mergeCell ref="A180:E180"/>
    <mergeCell ref="A181:E181"/>
    <mergeCell ref="A182:E182"/>
    <mergeCell ref="A116:A117"/>
    <mergeCell ref="E116:E117"/>
    <mergeCell ref="B118:E118"/>
    <mergeCell ref="C119:E119"/>
    <mergeCell ref="C122:E122"/>
    <mergeCell ref="D146:D174"/>
    <mergeCell ref="B15:E15"/>
    <mergeCell ref="A104:A105"/>
    <mergeCell ref="E104:E105"/>
    <mergeCell ref="B106:E106"/>
    <mergeCell ref="C107:E107"/>
    <mergeCell ref="C110:E110"/>
    <mergeCell ref="A1:E1"/>
    <mergeCell ref="A2:E2"/>
    <mergeCell ref="A3:E3"/>
    <mergeCell ref="A5:E5"/>
    <mergeCell ref="A13:A14"/>
    <mergeCell ref="E13:E1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3A1CB-7F9E-43D1-8839-7A0310A50AA8}">
  <dimension ref="A1:I189"/>
  <sheetViews>
    <sheetView workbookViewId="0">
      <selection activeCell="F24" sqref="F24"/>
    </sheetView>
  </sheetViews>
  <sheetFormatPr defaultRowHeight="15" x14ac:dyDescent="0.25"/>
  <cols>
    <col min="1" max="1" width="10.28515625" customWidth="1"/>
    <col min="2" max="2" width="92.7109375" customWidth="1"/>
    <col min="3" max="3" width="29.7109375" customWidth="1"/>
    <col min="4" max="4" width="38.7109375" customWidth="1"/>
    <col min="5" max="5" width="12.7109375" customWidth="1"/>
  </cols>
  <sheetData>
    <row r="1" spans="1:9" ht="15.75" thickBot="1" x14ac:dyDescent="0.3">
      <c r="A1" s="41" t="s">
        <v>0</v>
      </c>
      <c r="B1" s="42"/>
      <c r="C1" s="42"/>
      <c r="D1" s="42"/>
      <c r="E1" s="43"/>
    </row>
    <row r="2" spans="1:9" ht="15.75" thickBot="1" x14ac:dyDescent="0.3">
      <c r="A2" s="41" t="s">
        <v>1</v>
      </c>
      <c r="B2" s="42"/>
      <c r="C2" s="42"/>
      <c r="D2" s="42"/>
      <c r="E2" s="43"/>
    </row>
    <row r="3" spans="1:9" ht="15.75" thickBot="1" x14ac:dyDescent="0.3">
      <c r="A3" s="44"/>
      <c r="B3" s="45"/>
      <c r="C3" s="45"/>
      <c r="D3" s="45"/>
      <c r="E3" s="46"/>
    </row>
    <row r="4" spans="1:9" ht="15.75" thickBot="1" x14ac:dyDescent="0.3">
      <c r="A4" s="1"/>
      <c r="B4" s="1"/>
      <c r="C4" s="1"/>
      <c r="D4" s="1"/>
      <c r="E4" s="1"/>
    </row>
    <row r="5" spans="1:9" ht="15.75" thickBot="1" x14ac:dyDescent="0.3">
      <c r="A5" s="47" t="s">
        <v>2</v>
      </c>
      <c r="B5" s="48"/>
      <c r="C5" s="48"/>
      <c r="D5" s="48"/>
      <c r="E5" s="49"/>
    </row>
    <row r="6" spans="1:9" ht="15.75" thickBot="1" x14ac:dyDescent="0.3">
      <c r="A6" s="1"/>
      <c r="B6" s="1"/>
      <c r="C6" s="1"/>
      <c r="D6" s="1"/>
      <c r="E6" s="1"/>
    </row>
    <row r="7" spans="1:9" x14ac:dyDescent="0.25">
      <c r="A7" s="4"/>
      <c r="B7" s="73"/>
      <c r="C7" s="4"/>
      <c r="D7" s="4"/>
      <c r="E7" s="4"/>
      <c r="F7" s="4"/>
      <c r="G7" s="4"/>
      <c r="H7" s="4"/>
      <c r="I7" s="4"/>
    </row>
    <row r="8" spans="1:9" x14ac:dyDescent="0.25">
      <c r="A8" s="5" t="s">
        <v>3</v>
      </c>
      <c r="B8" s="5" t="s">
        <v>4</v>
      </c>
      <c r="C8" s="5" t="s">
        <v>5</v>
      </c>
      <c r="D8" s="5" t="s">
        <v>6</v>
      </c>
      <c r="E8" s="5" t="s">
        <v>7</v>
      </c>
      <c r="F8" s="4"/>
      <c r="G8" s="4"/>
      <c r="H8" s="4"/>
      <c r="I8" s="4"/>
    </row>
    <row r="9" spans="1:9" x14ac:dyDescent="0.25">
      <c r="A9" s="6">
        <v>1</v>
      </c>
      <c r="B9" s="6">
        <v>2</v>
      </c>
      <c r="C9" s="6">
        <v>3</v>
      </c>
      <c r="D9" s="6">
        <v>4</v>
      </c>
      <c r="E9" s="6">
        <v>5</v>
      </c>
      <c r="F9" s="4"/>
      <c r="G9" s="4"/>
      <c r="H9" s="4"/>
      <c r="I9" s="4"/>
    </row>
    <row r="10" spans="1:9" x14ac:dyDescent="0.25">
      <c r="A10" s="5" t="s">
        <v>8</v>
      </c>
      <c r="B10" s="7" t="s">
        <v>9</v>
      </c>
      <c r="C10" s="8"/>
      <c r="D10" s="8"/>
      <c r="E10" s="9"/>
      <c r="F10" s="4"/>
      <c r="G10" s="4"/>
      <c r="H10" s="4"/>
      <c r="I10" s="4"/>
    </row>
    <row r="11" spans="1:9" x14ac:dyDescent="0.25">
      <c r="A11" s="6" t="s">
        <v>10</v>
      </c>
      <c r="B11" s="10" t="s">
        <v>11</v>
      </c>
      <c r="C11" s="6" t="s">
        <v>12</v>
      </c>
      <c r="D11" s="6" t="s">
        <v>13</v>
      </c>
      <c r="E11" s="11">
        <f>SUM(E12+E13)</f>
        <v>2.44</v>
      </c>
      <c r="F11" s="4"/>
      <c r="G11" s="4"/>
      <c r="H11" s="4"/>
      <c r="I11" s="4"/>
    </row>
    <row r="12" spans="1:9" x14ac:dyDescent="0.25">
      <c r="A12" s="6" t="s">
        <v>14</v>
      </c>
      <c r="B12" s="12" t="s">
        <v>15</v>
      </c>
      <c r="C12" s="6" t="s">
        <v>12</v>
      </c>
      <c r="D12" s="6" t="s">
        <v>16</v>
      </c>
      <c r="E12" s="39">
        <v>1.19</v>
      </c>
      <c r="F12" s="4"/>
      <c r="G12" s="4"/>
      <c r="H12" s="4"/>
      <c r="I12" s="4"/>
    </row>
    <row r="13" spans="1:9" ht="15" customHeight="1" x14ac:dyDescent="0.25">
      <c r="A13" s="62" t="s">
        <v>17</v>
      </c>
      <c r="B13" s="14" t="s">
        <v>18</v>
      </c>
      <c r="C13" s="6" t="s">
        <v>12</v>
      </c>
      <c r="D13" s="6" t="s">
        <v>19</v>
      </c>
      <c r="E13" s="69">
        <v>1.25</v>
      </c>
      <c r="F13" s="4"/>
      <c r="G13" s="4"/>
      <c r="H13" s="4"/>
      <c r="I13" s="4"/>
    </row>
    <row r="14" spans="1:9" ht="15" customHeight="1" x14ac:dyDescent="0.25">
      <c r="A14" s="63"/>
      <c r="B14" s="15"/>
      <c r="C14" s="6" t="s">
        <v>21</v>
      </c>
      <c r="D14" s="16" t="s">
        <v>22</v>
      </c>
      <c r="E14" s="70"/>
      <c r="F14" s="4"/>
      <c r="G14" s="4"/>
      <c r="H14" s="4"/>
      <c r="I14" s="4"/>
    </row>
    <row r="15" spans="1:9" x14ac:dyDescent="0.25">
      <c r="A15" s="6" t="s">
        <v>23</v>
      </c>
      <c r="B15" s="66" t="s">
        <v>269</v>
      </c>
      <c r="C15" s="67"/>
      <c r="D15" s="67"/>
      <c r="E15" s="68"/>
      <c r="F15" s="4"/>
      <c r="G15" s="4"/>
      <c r="H15" s="4"/>
      <c r="I15" s="4"/>
    </row>
    <row r="16" spans="1:9" x14ac:dyDescent="0.25">
      <c r="A16" s="6" t="s">
        <v>25</v>
      </c>
      <c r="B16" s="12" t="s">
        <v>26</v>
      </c>
      <c r="C16" s="6" t="s">
        <v>27</v>
      </c>
      <c r="D16" s="6" t="s">
        <v>28</v>
      </c>
      <c r="E16" s="18">
        <f>SUM(E18+E19+E20+E21)</f>
        <v>0</v>
      </c>
      <c r="F16" s="4"/>
      <c r="G16" s="4"/>
      <c r="H16" s="4"/>
      <c r="I16" s="4"/>
    </row>
    <row r="17" spans="1:9" x14ac:dyDescent="0.25">
      <c r="A17" s="6" t="s">
        <v>29</v>
      </c>
      <c r="B17" s="19" t="s">
        <v>30</v>
      </c>
      <c r="C17" s="6" t="s">
        <v>27</v>
      </c>
      <c r="D17" s="6" t="s">
        <v>28</v>
      </c>
      <c r="E17" s="39"/>
      <c r="F17" s="20"/>
      <c r="G17" s="4"/>
      <c r="H17" s="4"/>
      <c r="I17" s="4"/>
    </row>
    <row r="18" spans="1:9" x14ac:dyDescent="0.25">
      <c r="A18" s="6" t="s">
        <v>31</v>
      </c>
      <c r="B18" s="19" t="s">
        <v>44</v>
      </c>
      <c r="C18" s="6" t="s">
        <v>27</v>
      </c>
      <c r="D18" s="6" t="s">
        <v>28</v>
      </c>
      <c r="E18" s="39"/>
      <c r="F18" s="20"/>
      <c r="G18" s="4"/>
      <c r="H18" s="4"/>
      <c r="I18" s="4"/>
    </row>
    <row r="19" spans="1:9" x14ac:dyDescent="0.25">
      <c r="A19" s="6" t="s">
        <v>33</v>
      </c>
      <c r="B19" s="19" t="s">
        <v>34</v>
      </c>
      <c r="C19" s="6" t="s">
        <v>27</v>
      </c>
      <c r="D19" s="6" t="s">
        <v>28</v>
      </c>
      <c r="E19" s="39"/>
      <c r="F19" s="20"/>
      <c r="G19" s="4"/>
      <c r="H19" s="4"/>
      <c r="I19" s="4"/>
    </row>
    <row r="20" spans="1:9" x14ac:dyDescent="0.25">
      <c r="A20" s="6" t="s">
        <v>35</v>
      </c>
      <c r="B20" s="12" t="s">
        <v>36</v>
      </c>
      <c r="C20" s="6" t="s">
        <v>27</v>
      </c>
      <c r="D20" s="6" t="s">
        <v>28</v>
      </c>
      <c r="E20" s="39"/>
      <c r="F20" s="4"/>
      <c r="G20" s="4"/>
      <c r="H20" s="4"/>
      <c r="I20" s="4"/>
    </row>
    <row r="21" spans="1:9" x14ac:dyDescent="0.25">
      <c r="A21" s="6" t="s">
        <v>37</v>
      </c>
      <c r="B21" s="12" t="s">
        <v>38</v>
      </c>
      <c r="C21" s="6" t="s">
        <v>27</v>
      </c>
      <c r="D21" s="6" t="s">
        <v>28</v>
      </c>
      <c r="E21" s="39"/>
      <c r="F21" s="4"/>
      <c r="G21" s="4"/>
      <c r="H21" s="4"/>
      <c r="I21" s="4"/>
    </row>
    <row r="22" spans="1:9" x14ac:dyDescent="0.25">
      <c r="A22" s="6" t="s">
        <v>39</v>
      </c>
      <c r="B22" s="12" t="s">
        <v>270</v>
      </c>
      <c r="C22" s="6" t="s">
        <v>41</v>
      </c>
      <c r="D22" s="6" t="s">
        <v>28</v>
      </c>
      <c r="E22" s="18">
        <f>SUM(E24+E25+E26)</f>
        <v>115.03</v>
      </c>
      <c r="F22" s="4"/>
      <c r="G22" s="4"/>
      <c r="H22" s="4"/>
      <c r="I22" s="4"/>
    </row>
    <row r="23" spans="1:9" x14ac:dyDescent="0.25">
      <c r="A23" s="6" t="s">
        <v>42</v>
      </c>
      <c r="B23" s="12" t="s">
        <v>30</v>
      </c>
      <c r="C23" s="6" t="s">
        <v>41</v>
      </c>
      <c r="D23" s="6" t="s">
        <v>28</v>
      </c>
      <c r="E23" s="39">
        <v>114.42</v>
      </c>
      <c r="F23" s="4"/>
      <c r="G23" s="4"/>
      <c r="H23" s="4"/>
      <c r="I23" s="4"/>
    </row>
    <row r="24" spans="1:9" x14ac:dyDescent="0.25">
      <c r="A24" s="6" t="s">
        <v>43</v>
      </c>
      <c r="B24" s="12" t="s">
        <v>44</v>
      </c>
      <c r="C24" s="6" t="s">
        <v>41</v>
      </c>
      <c r="D24" s="6" t="s">
        <v>28</v>
      </c>
      <c r="E24" s="39">
        <v>114.42</v>
      </c>
      <c r="F24" s="4"/>
      <c r="G24" s="4"/>
      <c r="H24" s="4"/>
      <c r="I24" s="4"/>
    </row>
    <row r="25" spans="1:9" x14ac:dyDescent="0.25">
      <c r="A25" s="6" t="s">
        <v>45</v>
      </c>
      <c r="B25" s="12" t="s">
        <v>34</v>
      </c>
      <c r="C25" s="6" t="s">
        <v>41</v>
      </c>
      <c r="D25" s="6" t="s">
        <v>28</v>
      </c>
      <c r="E25" s="39"/>
      <c r="F25" s="4"/>
      <c r="G25" s="4"/>
      <c r="H25" s="4"/>
      <c r="I25" s="4"/>
    </row>
    <row r="26" spans="1:9" x14ac:dyDescent="0.25">
      <c r="A26" s="6" t="s">
        <v>46</v>
      </c>
      <c r="B26" s="12" t="s">
        <v>47</v>
      </c>
      <c r="C26" s="6" t="s">
        <v>41</v>
      </c>
      <c r="D26" s="6" t="s">
        <v>28</v>
      </c>
      <c r="E26" s="39">
        <v>0.61</v>
      </c>
      <c r="F26" s="4"/>
      <c r="G26" s="4"/>
      <c r="H26" s="4"/>
      <c r="I26" s="4"/>
    </row>
    <row r="27" spans="1:9" x14ac:dyDescent="0.25">
      <c r="A27" s="6" t="s">
        <v>48</v>
      </c>
      <c r="B27" s="12" t="s">
        <v>49</v>
      </c>
      <c r="C27" s="6" t="s">
        <v>50</v>
      </c>
      <c r="D27" s="6" t="s">
        <v>28</v>
      </c>
      <c r="E27" s="18">
        <f>SUM(E29+E30+E31)</f>
        <v>0</v>
      </c>
      <c r="F27" s="4"/>
      <c r="G27" s="4"/>
      <c r="H27" s="4"/>
      <c r="I27" s="4"/>
    </row>
    <row r="28" spans="1:9" x14ac:dyDescent="0.25">
      <c r="A28" s="6" t="s">
        <v>51</v>
      </c>
      <c r="B28" s="12" t="s">
        <v>30</v>
      </c>
      <c r="C28" s="6" t="s">
        <v>50</v>
      </c>
      <c r="D28" s="6" t="s">
        <v>28</v>
      </c>
      <c r="E28" s="39"/>
      <c r="F28" s="4"/>
      <c r="G28" s="4"/>
      <c r="H28" s="4"/>
      <c r="I28" s="4"/>
    </row>
    <row r="29" spans="1:9" x14ac:dyDescent="0.25">
      <c r="A29" s="6" t="s">
        <v>52</v>
      </c>
      <c r="B29" s="12" t="s">
        <v>44</v>
      </c>
      <c r="C29" s="6" t="s">
        <v>50</v>
      </c>
      <c r="D29" s="6" t="s">
        <v>28</v>
      </c>
      <c r="E29" s="39"/>
      <c r="F29" s="4"/>
      <c r="G29" s="4"/>
      <c r="H29" s="4"/>
      <c r="I29" s="4"/>
    </row>
    <row r="30" spans="1:9" x14ac:dyDescent="0.25">
      <c r="A30" s="6" t="s">
        <v>53</v>
      </c>
      <c r="B30" s="12" t="s">
        <v>34</v>
      </c>
      <c r="C30" s="6" t="s">
        <v>50</v>
      </c>
      <c r="D30" s="6" t="s">
        <v>28</v>
      </c>
      <c r="E30" s="39"/>
      <c r="F30" s="4"/>
      <c r="G30" s="4"/>
      <c r="H30" s="4"/>
      <c r="I30" s="4"/>
    </row>
    <row r="31" spans="1:9" x14ac:dyDescent="0.25">
      <c r="A31" s="6" t="s">
        <v>54</v>
      </c>
      <c r="B31" s="12" t="s">
        <v>36</v>
      </c>
      <c r="C31" s="6" t="s">
        <v>50</v>
      </c>
      <c r="D31" s="6" t="s">
        <v>28</v>
      </c>
      <c r="E31" s="39"/>
      <c r="F31" s="4"/>
      <c r="G31" s="4"/>
      <c r="H31" s="4"/>
      <c r="I31" s="4"/>
    </row>
    <row r="32" spans="1:9" x14ac:dyDescent="0.25">
      <c r="A32" s="6" t="s">
        <v>55</v>
      </c>
      <c r="B32" s="12" t="s">
        <v>56</v>
      </c>
      <c r="C32" s="6" t="s">
        <v>50</v>
      </c>
      <c r="D32" s="6" t="s">
        <v>28</v>
      </c>
      <c r="E32" s="18">
        <f>SUM(E34+E35+E36)</f>
        <v>0</v>
      </c>
      <c r="F32" s="4"/>
      <c r="G32" s="4"/>
      <c r="H32" s="4"/>
      <c r="I32" s="4"/>
    </row>
    <row r="33" spans="1:9" x14ac:dyDescent="0.25">
      <c r="A33" s="6" t="s">
        <v>57</v>
      </c>
      <c r="B33" s="12" t="s">
        <v>30</v>
      </c>
      <c r="C33" s="6" t="s">
        <v>50</v>
      </c>
      <c r="D33" s="6" t="s">
        <v>28</v>
      </c>
      <c r="E33" s="39"/>
      <c r="F33" s="4"/>
      <c r="G33" s="4"/>
      <c r="H33" s="4"/>
      <c r="I33" s="4"/>
    </row>
    <row r="34" spans="1:9" x14ac:dyDescent="0.25">
      <c r="A34" s="6" t="s">
        <v>58</v>
      </c>
      <c r="B34" s="12" t="s">
        <v>44</v>
      </c>
      <c r="C34" s="6" t="s">
        <v>50</v>
      </c>
      <c r="D34" s="6" t="s">
        <v>28</v>
      </c>
      <c r="E34" s="39"/>
      <c r="F34" s="4"/>
      <c r="G34" s="4"/>
      <c r="H34" s="4"/>
      <c r="I34" s="4"/>
    </row>
    <row r="35" spans="1:9" x14ac:dyDescent="0.25">
      <c r="A35" s="6" t="s">
        <v>59</v>
      </c>
      <c r="B35" s="12" t="s">
        <v>34</v>
      </c>
      <c r="C35" s="6" t="s">
        <v>50</v>
      </c>
      <c r="D35" s="6" t="s">
        <v>28</v>
      </c>
      <c r="E35" s="39"/>
      <c r="F35" s="4"/>
      <c r="G35" s="4"/>
      <c r="H35" s="4"/>
      <c r="I35" s="4"/>
    </row>
    <row r="36" spans="1:9" x14ac:dyDescent="0.25">
      <c r="A36" s="6" t="s">
        <v>60</v>
      </c>
      <c r="B36" s="21" t="s">
        <v>61</v>
      </c>
      <c r="C36" s="6" t="s">
        <v>50</v>
      </c>
      <c r="D36" s="16"/>
      <c r="E36" s="40"/>
      <c r="F36" s="4"/>
      <c r="G36" s="4"/>
      <c r="H36" s="4"/>
      <c r="I36" s="4"/>
    </row>
    <row r="37" spans="1:9" x14ac:dyDescent="0.25">
      <c r="A37" s="6" t="s">
        <v>62</v>
      </c>
      <c r="B37" s="12" t="s">
        <v>63</v>
      </c>
      <c r="C37" s="6" t="s">
        <v>50</v>
      </c>
      <c r="D37" s="6" t="s">
        <v>28</v>
      </c>
      <c r="E37" s="22">
        <f>E39+E40+E41+E42</f>
        <v>0</v>
      </c>
      <c r="F37" s="4"/>
      <c r="G37" s="4"/>
      <c r="H37" s="4"/>
      <c r="I37" s="4"/>
    </row>
    <row r="38" spans="1:9" x14ac:dyDescent="0.25">
      <c r="A38" s="6" t="s">
        <v>64</v>
      </c>
      <c r="B38" s="12" t="s">
        <v>30</v>
      </c>
      <c r="C38" s="6" t="s">
        <v>50</v>
      </c>
      <c r="D38" s="6" t="s">
        <v>28</v>
      </c>
      <c r="E38" s="39"/>
      <c r="F38" s="4"/>
      <c r="G38" s="4"/>
      <c r="H38" s="4"/>
      <c r="I38" s="4"/>
    </row>
    <row r="39" spans="1:9" x14ac:dyDescent="0.25">
      <c r="A39" s="6" t="s">
        <v>65</v>
      </c>
      <c r="B39" s="12" t="s">
        <v>44</v>
      </c>
      <c r="C39" s="6" t="s">
        <v>50</v>
      </c>
      <c r="D39" s="6" t="s">
        <v>28</v>
      </c>
      <c r="E39" s="39"/>
      <c r="F39" s="4"/>
      <c r="G39" s="4"/>
      <c r="H39" s="4"/>
      <c r="I39" s="4"/>
    </row>
    <row r="40" spans="1:9" x14ac:dyDescent="0.25">
      <c r="A40" s="6" t="s">
        <v>66</v>
      </c>
      <c r="B40" s="12" t="s">
        <v>34</v>
      </c>
      <c r="C40" s="6" t="s">
        <v>50</v>
      </c>
      <c r="D40" s="6" t="s">
        <v>28</v>
      </c>
      <c r="E40" s="39"/>
      <c r="F40" s="4"/>
      <c r="G40" s="4"/>
      <c r="H40" s="4"/>
      <c r="I40" s="4"/>
    </row>
    <row r="41" spans="1:9" x14ac:dyDescent="0.25">
      <c r="A41" s="6" t="s">
        <v>67</v>
      </c>
      <c r="B41" s="12" t="s">
        <v>47</v>
      </c>
      <c r="C41" s="6" t="s">
        <v>50</v>
      </c>
      <c r="D41" s="6" t="s">
        <v>28</v>
      </c>
      <c r="E41" s="39"/>
      <c r="F41" s="4"/>
      <c r="G41" s="4"/>
      <c r="H41" s="4"/>
      <c r="I41" s="4"/>
    </row>
    <row r="42" spans="1:9" x14ac:dyDescent="0.25">
      <c r="A42" s="6" t="s">
        <v>68</v>
      </c>
      <c r="B42" s="21" t="s">
        <v>61</v>
      </c>
      <c r="C42" s="6" t="s">
        <v>50</v>
      </c>
      <c r="D42" s="16"/>
      <c r="E42" s="39"/>
      <c r="F42" s="4"/>
      <c r="G42" s="4"/>
      <c r="H42" s="4"/>
      <c r="I42" s="4"/>
    </row>
    <row r="43" spans="1:9" x14ac:dyDescent="0.25">
      <c r="A43" s="6" t="s">
        <v>69</v>
      </c>
      <c r="B43" s="12" t="s">
        <v>271</v>
      </c>
      <c r="C43" s="6" t="s">
        <v>50</v>
      </c>
      <c r="D43" s="6" t="s">
        <v>28</v>
      </c>
      <c r="E43" s="22">
        <f>E45+E46+E47+E48</f>
        <v>0</v>
      </c>
      <c r="F43" s="4"/>
      <c r="G43" s="4"/>
      <c r="H43" s="4"/>
      <c r="I43" s="4"/>
    </row>
    <row r="44" spans="1:9" x14ac:dyDescent="0.25">
      <c r="A44" s="6" t="s">
        <v>71</v>
      </c>
      <c r="B44" s="12" t="s">
        <v>30</v>
      </c>
      <c r="C44" s="6" t="s">
        <v>50</v>
      </c>
      <c r="D44" s="6" t="s">
        <v>28</v>
      </c>
      <c r="E44" s="39"/>
      <c r="F44" s="4"/>
      <c r="G44" s="4"/>
      <c r="H44" s="4"/>
      <c r="I44" s="4"/>
    </row>
    <row r="45" spans="1:9" x14ac:dyDescent="0.25">
      <c r="A45" s="6" t="s">
        <v>72</v>
      </c>
      <c r="B45" s="12" t="s">
        <v>44</v>
      </c>
      <c r="C45" s="6" t="s">
        <v>50</v>
      </c>
      <c r="D45" s="6" t="s">
        <v>28</v>
      </c>
      <c r="E45" s="39"/>
      <c r="F45" s="4"/>
      <c r="G45" s="4"/>
      <c r="H45" s="4"/>
      <c r="I45" s="4"/>
    </row>
    <row r="46" spans="1:9" x14ac:dyDescent="0.25">
      <c r="A46" s="6" t="s">
        <v>73</v>
      </c>
      <c r="B46" s="12" t="s">
        <v>34</v>
      </c>
      <c r="C46" s="6" t="s">
        <v>50</v>
      </c>
      <c r="D46" s="6" t="s">
        <v>28</v>
      </c>
      <c r="E46" s="39"/>
      <c r="F46" s="4"/>
      <c r="G46" s="4"/>
      <c r="H46" s="4"/>
      <c r="I46" s="4"/>
    </row>
    <row r="47" spans="1:9" x14ac:dyDescent="0.25">
      <c r="A47" s="6" t="s">
        <v>74</v>
      </c>
      <c r="B47" s="12" t="s">
        <v>36</v>
      </c>
      <c r="C47" s="6" t="s">
        <v>50</v>
      </c>
      <c r="D47" s="6" t="s">
        <v>28</v>
      </c>
      <c r="E47" s="39"/>
      <c r="F47" s="4"/>
      <c r="G47" s="4"/>
      <c r="H47" s="4"/>
      <c r="I47" s="4"/>
    </row>
    <row r="48" spans="1:9" x14ac:dyDescent="0.25">
      <c r="A48" s="6" t="s">
        <v>75</v>
      </c>
      <c r="B48" s="21" t="s">
        <v>61</v>
      </c>
      <c r="C48" s="6" t="s">
        <v>50</v>
      </c>
      <c r="D48" s="16"/>
      <c r="E48" s="39"/>
      <c r="F48" s="4"/>
      <c r="G48" s="4"/>
      <c r="H48" s="4"/>
      <c r="I48" s="4"/>
    </row>
    <row r="49" spans="1:9" x14ac:dyDescent="0.25">
      <c r="A49" s="6" t="s">
        <v>76</v>
      </c>
      <c r="B49" s="21" t="s">
        <v>77</v>
      </c>
      <c r="C49" s="6" t="s">
        <v>50</v>
      </c>
      <c r="D49" s="6" t="s">
        <v>28</v>
      </c>
      <c r="E49" s="22">
        <f>E51+E52+E53+E54</f>
        <v>0</v>
      </c>
      <c r="F49" s="4"/>
      <c r="G49" s="4"/>
      <c r="H49" s="4"/>
      <c r="I49" s="4"/>
    </row>
    <row r="50" spans="1:9" x14ac:dyDescent="0.25">
      <c r="A50" s="6" t="s">
        <v>78</v>
      </c>
      <c r="B50" s="12" t="s">
        <v>30</v>
      </c>
      <c r="C50" s="6" t="s">
        <v>50</v>
      </c>
      <c r="D50" s="6" t="s">
        <v>28</v>
      </c>
      <c r="E50" s="39"/>
      <c r="F50" s="4"/>
      <c r="G50" s="4"/>
      <c r="H50" s="4"/>
      <c r="I50" s="4"/>
    </row>
    <row r="51" spans="1:9" x14ac:dyDescent="0.25">
      <c r="A51" s="6" t="s">
        <v>79</v>
      </c>
      <c r="B51" s="12" t="s">
        <v>44</v>
      </c>
      <c r="C51" s="6" t="s">
        <v>50</v>
      </c>
      <c r="D51" s="6" t="s">
        <v>28</v>
      </c>
      <c r="E51" s="39"/>
      <c r="F51" s="4"/>
      <c r="G51" s="4"/>
      <c r="H51" s="4"/>
      <c r="I51" s="4"/>
    </row>
    <row r="52" spans="1:9" x14ac:dyDescent="0.25">
      <c r="A52" s="6" t="s">
        <v>80</v>
      </c>
      <c r="B52" s="12" t="s">
        <v>34</v>
      </c>
      <c r="C52" s="6" t="s">
        <v>50</v>
      </c>
      <c r="D52" s="6" t="s">
        <v>28</v>
      </c>
      <c r="E52" s="39"/>
      <c r="F52" s="4"/>
      <c r="G52" s="4"/>
      <c r="H52" s="4"/>
      <c r="I52" s="4"/>
    </row>
    <row r="53" spans="1:9" x14ac:dyDescent="0.25">
      <c r="A53" s="6" t="s">
        <v>81</v>
      </c>
      <c r="B53" s="12" t="s">
        <v>36</v>
      </c>
      <c r="C53" s="6" t="s">
        <v>50</v>
      </c>
      <c r="D53" s="6" t="s">
        <v>28</v>
      </c>
      <c r="E53" s="39"/>
      <c r="F53" s="4"/>
      <c r="G53" s="4"/>
      <c r="H53" s="4"/>
      <c r="I53" s="4"/>
    </row>
    <row r="54" spans="1:9" x14ac:dyDescent="0.25">
      <c r="A54" s="6" t="s">
        <v>82</v>
      </c>
      <c r="B54" s="21" t="s">
        <v>61</v>
      </c>
      <c r="C54" s="6" t="s">
        <v>50</v>
      </c>
      <c r="D54" s="16"/>
      <c r="E54" s="39"/>
      <c r="F54" s="4"/>
      <c r="G54" s="4"/>
      <c r="H54" s="4"/>
      <c r="I54" s="4"/>
    </row>
    <row r="55" spans="1:9" x14ac:dyDescent="0.25">
      <c r="A55" s="6" t="s">
        <v>83</v>
      </c>
      <c r="B55" s="21" t="s">
        <v>84</v>
      </c>
      <c r="C55" s="6" t="s">
        <v>50</v>
      </c>
      <c r="D55" s="6" t="s">
        <v>28</v>
      </c>
      <c r="E55" s="22">
        <f>E57+E58+E59+E60</f>
        <v>0</v>
      </c>
      <c r="F55" s="4"/>
      <c r="G55" s="4"/>
      <c r="H55" s="4"/>
      <c r="I55" s="4"/>
    </row>
    <row r="56" spans="1:9" x14ac:dyDescent="0.25">
      <c r="A56" s="6" t="s">
        <v>85</v>
      </c>
      <c r="B56" s="12" t="s">
        <v>30</v>
      </c>
      <c r="C56" s="6" t="s">
        <v>50</v>
      </c>
      <c r="D56" s="6" t="s">
        <v>28</v>
      </c>
      <c r="E56" s="39"/>
      <c r="F56" s="4"/>
      <c r="G56" s="4"/>
      <c r="H56" s="4"/>
      <c r="I56" s="4"/>
    </row>
    <row r="57" spans="1:9" x14ac:dyDescent="0.25">
      <c r="A57" s="6" t="s">
        <v>86</v>
      </c>
      <c r="B57" s="12" t="s">
        <v>44</v>
      </c>
      <c r="C57" s="6" t="s">
        <v>50</v>
      </c>
      <c r="D57" s="6" t="s">
        <v>28</v>
      </c>
      <c r="E57" s="39"/>
      <c r="F57" s="4"/>
      <c r="G57" s="4"/>
      <c r="H57" s="4"/>
      <c r="I57" s="4"/>
    </row>
    <row r="58" spans="1:9" x14ac:dyDescent="0.25">
      <c r="A58" s="6" t="s">
        <v>87</v>
      </c>
      <c r="B58" s="12" t="s">
        <v>34</v>
      </c>
      <c r="C58" s="6" t="s">
        <v>50</v>
      </c>
      <c r="D58" s="6" t="s">
        <v>28</v>
      </c>
      <c r="E58" s="39"/>
      <c r="F58" s="4"/>
      <c r="G58" s="4"/>
      <c r="H58" s="4"/>
      <c r="I58" s="4"/>
    </row>
    <row r="59" spans="1:9" x14ac:dyDescent="0.25">
      <c r="A59" s="6" t="s">
        <v>88</v>
      </c>
      <c r="B59" s="12" t="s">
        <v>36</v>
      </c>
      <c r="C59" s="6" t="s">
        <v>50</v>
      </c>
      <c r="D59" s="6" t="s">
        <v>28</v>
      </c>
      <c r="E59" s="39"/>
      <c r="F59" s="4"/>
      <c r="G59" s="4"/>
      <c r="H59" s="4"/>
      <c r="I59" s="4"/>
    </row>
    <row r="60" spans="1:9" x14ac:dyDescent="0.25">
      <c r="A60" s="6" t="s">
        <v>89</v>
      </c>
      <c r="B60" s="21" t="s">
        <v>61</v>
      </c>
      <c r="C60" s="6" t="s">
        <v>50</v>
      </c>
      <c r="D60" s="16"/>
      <c r="E60" s="39"/>
      <c r="F60" s="4"/>
      <c r="G60" s="4"/>
      <c r="H60" s="4"/>
      <c r="I60" s="4"/>
    </row>
    <row r="61" spans="1:9" x14ac:dyDescent="0.25">
      <c r="A61" s="6" t="s">
        <v>90</v>
      </c>
      <c r="B61" s="21" t="s">
        <v>91</v>
      </c>
      <c r="C61" s="6" t="s">
        <v>50</v>
      </c>
      <c r="D61" s="6" t="s">
        <v>28</v>
      </c>
      <c r="E61" s="22">
        <f>E63+E64+E65+E66</f>
        <v>0</v>
      </c>
      <c r="F61" s="4"/>
      <c r="G61" s="4"/>
      <c r="H61" s="4"/>
      <c r="I61" s="4"/>
    </row>
    <row r="62" spans="1:9" x14ac:dyDescent="0.25">
      <c r="A62" s="6" t="s">
        <v>92</v>
      </c>
      <c r="B62" s="12" t="s">
        <v>30</v>
      </c>
      <c r="C62" s="6" t="s">
        <v>50</v>
      </c>
      <c r="D62" s="6" t="s">
        <v>28</v>
      </c>
      <c r="E62" s="39"/>
      <c r="F62" s="4"/>
      <c r="G62" s="4"/>
      <c r="H62" s="4"/>
      <c r="I62" s="4"/>
    </row>
    <row r="63" spans="1:9" x14ac:dyDescent="0.25">
      <c r="A63" s="6" t="s">
        <v>93</v>
      </c>
      <c r="B63" s="12" t="s">
        <v>44</v>
      </c>
      <c r="C63" s="6" t="s">
        <v>50</v>
      </c>
      <c r="D63" s="6" t="s">
        <v>28</v>
      </c>
      <c r="E63" s="39"/>
      <c r="F63" s="4"/>
      <c r="G63" s="4"/>
      <c r="H63" s="4"/>
      <c r="I63" s="4"/>
    </row>
    <row r="64" spans="1:9" x14ac:dyDescent="0.25">
      <c r="A64" s="6" t="s">
        <v>94</v>
      </c>
      <c r="B64" s="12" t="s">
        <v>34</v>
      </c>
      <c r="C64" s="6" t="s">
        <v>50</v>
      </c>
      <c r="D64" s="6" t="s">
        <v>28</v>
      </c>
      <c r="E64" s="39"/>
      <c r="F64" s="4"/>
      <c r="G64" s="4"/>
      <c r="H64" s="4"/>
      <c r="I64" s="4"/>
    </row>
    <row r="65" spans="1:9" x14ac:dyDescent="0.25">
      <c r="A65" s="6" t="s">
        <v>95</v>
      </c>
      <c r="B65" s="12" t="s">
        <v>36</v>
      </c>
      <c r="C65" s="6" t="s">
        <v>50</v>
      </c>
      <c r="D65" s="6" t="s">
        <v>28</v>
      </c>
      <c r="E65" s="39"/>
      <c r="F65" s="4"/>
      <c r="G65" s="4"/>
      <c r="H65" s="4"/>
      <c r="I65" s="4"/>
    </row>
    <row r="66" spans="1:9" x14ac:dyDescent="0.25">
      <c r="A66" s="6" t="s">
        <v>96</v>
      </c>
      <c r="B66" s="21" t="s">
        <v>61</v>
      </c>
      <c r="C66" s="6" t="s">
        <v>50</v>
      </c>
      <c r="D66" s="16"/>
      <c r="E66" s="39"/>
      <c r="F66" s="4"/>
      <c r="G66" s="4"/>
      <c r="H66" s="4"/>
      <c r="I66" s="4"/>
    </row>
    <row r="67" spans="1:9" x14ac:dyDescent="0.25">
      <c r="A67" s="6" t="s">
        <v>97</v>
      </c>
      <c r="B67" s="21" t="s">
        <v>98</v>
      </c>
      <c r="C67" s="6" t="s">
        <v>50</v>
      </c>
      <c r="D67" s="6" t="s">
        <v>28</v>
      </c>
      <c r="E67" s="22">
        <f>E69+E70+E71+E72</f>
        <v>0</v>
      </c>
      <c r="F67" s="4"/>
      <c r="G67" s="4"/>
      <c r="H67" s="4"/>
      <c r="I67" s="4"/>
    </row>
    <row r="68" spans="1:9" x14ac:dyDescent="0.25">
      <c r="A68" s="6" t="s">
        <v>99</v>
      </c>
      <c r="B68" s="12" t="s">
        <v>30</v>
      </c>
      <c r="C68" s="6" t="s">
        <v>50</v>
      </c>
      <c r="D68" s="6" t="s">
        <v>28</v>
      </c>
      <c r="E68" s="39"/>
      <c r="F68" s="4"/>
      <c r="G68" s="4"/>
      <c r="H68" s="4"/>
      <c r="I68" s="4"/>
    </row>
    <row r="69" spans="1:9" x14ac:dyDescent="0.25">
      <c r="A69" s="6" t="s">
        <v>100</v>
      </c>
      <c r="B69" s="12" t="s">
        <v>44</v>
      </c>
      <c r="C69" s="6" t="s">
        <v>50</v>
      </c>
      <c r="D69" s="6" t="s">
        <v>28</v>
      </c>
      <c r="E69" s="39"/>
      <c r="F69" s="4"/>
      <c r="G69" s="4"/>
      <c r="H69" s="4"/>
      <c r="I69" s="4"/>
    </row>
    <row r="70" spans="1:9" x14ac:dyDescent="0.25">
      <c r="A70" s="6" t="s">
        <v>101</v>
      </c>
      <c r="B70" s="12" t="s">
        <v>34</v>
      </c>
      <c r="C70" s="6" t="s">
        <v>50</v>
      </c>
      <c r="D70" s="6" t="s">
        <v>28</v>
      </c>
      <c r="E70" s="39"/>
      <c r="F70" s="4"/>
      <c r="G70" s="4"/>
      <c r="H70" s="4"/>
      <c r="I70" s="4"/>
    </row>
    <row r="71" spans="1:9" x14ac:dyDescent="0.25">
      <c r="A71" s="6" t="s">
        <v>102</v>
      </c>
      <c r="B71" s="12" t="s">
        <v>36</v>
      </c>
      <c r="C71" s="6" t="s">
        <v>50</v>
      </c>
      <c r="D71" s="6" t="s">
        <v>28</v>
      </c>
      <c r="E71" s="39"/>
      <c r="F71" s="4"/>
      <c r="G71" s="4"/>
      <c r="H71" s="4"/>
      <c r="I71" s="4"/>
    </row>
    <row r="72" spans="1:9" x14ac:dyDescent="0.25">
      <c r="A72" s="6" t="s">
        <v>103</v>
      </c>
      <c r="B72" s="21" t="s">
        <v>61</v>
      </c>
      <c r="C72" s="6" t="s">
        <v>50</v>
      </c>
      <c r="D72" s="16"/>
      <c r="E72" s="39"/>
      <c r="F72" s="4"/>
      <c r="G72" s="4"/>
      <c r="H72" s="4"/>
      <c r="I72" s="4"/>
    </row>
    <row r="73" spans="1:9" x14ac:dyDescent="0.25">
      <c r="A73" s="6" t="s">
        <v>104</v>
      </c>
      <c r="B73" s="21" t="s">
        <v>105</v>
      </c>
      <c r="C73" s="6" t="s">
        <v>50</v>
      </c>
      <c r="D73" s="6" t="s">
        <v>28</v>
      </c>
      <c r="E73" s="22">
        <f>E75+E76+E77+E78</f>
        <v>0</v>
      </c>
      <c r="F73" s="4"/>
      <c r="G73" s="4"/>
      <c r="H73" s="4"/>
      <c r="I73" s="4"/>
    </row>
    <row r="74" spans="1:9" x14ac:dyDescent="0.25">
      <c r="A74" s="6" t="s">
        <v>106</v>
      </c>
      <c r="B74" s="12" t="s">
        <v>30</v>
      </c>
      <c r="C74" s="6" t="s">
        <v>50</v>
      </c>
      <c r="D74" s="6" t="s">
        <v>28</v>
      </c>
      <c r="E74" s="39"/>
      <c r="F74" s="4"/>
      <c r="G74" s="4"/>
      <c r="H74" s="4"/>
      <c r="I74" s="4"/>
    </row>
    <row r="75" spans="1:9" x14ac:dyDescent="0.25">
      <c r="A75" s="6" t="s">
        <v>107</v>
      </c>
      <c r="B75" s="12" t="s">
        <v>44</v>
      </c>
      <c r="C75" s="6" t="s">
        <v>50</v>
      </c>
      <c r="D75" s="6" t="s">
        <v>28</v>
      </c>
      <c r="E75" s="39"/>
      <c r="F75" s="4"/>
      <c r="G75" s="4"/>
      <c r="H75" s="4"/>
      <c r="I75" s="4"/>
    </row>
    <row r="76" spans="1:9" x14ac:dyDescent="0.25">
      <c r="A76" s="6" t="s">
        <v>108</v>
      </c>
      <c r="B76" s="12" t="s">
        <v>34</v>
      </c>
      <c r="C76" s="6" t="s">
        <v>50</v>
      </c>
      <c r="D76" s="6" t="s">
        <v>28</v>
      </c>
      <c r="E76" s="39"/>
      <c r="F76" s="4"/>
      <c r="G76" s="4"/>
      <c r="H76" s="4"/>
      <c r="I76" s="4"/>
    </row>
    <row r="77" spans="1:9" x14ac:dyDescent="0.25">
      <c r="A77" s="6" t="s">
        <v>109</v>
      </c>
      <c r="B77" s="12" t="s">
        <v>36</v>
      </c>
      <c r="C77" s="6" t="s">
        <v>50</v>
      </c>
      <c r="D77" s="6" t="s">
        <v>28</v>
      </c>
      <c r="E77" s="39"/>
      <c r="F77" s="4"/>
      <c r="G77" s="4"/>
      <c r="H77" s="4"/>
      <c r="I77" s="4"/>
    </row>
    <row r="78" spans="1:9" x14ac:dyDescent="0.25">
      <c r="A78" s="6" t="s">
        <v>110</v>
      </c>
      <c r="B78" s="21" t="s">
        <v>61</v>
      </c>
      <c r="C78" s="6" t="s">
        <v>50</v>
      </c>
      <c r="D78" s="16"/>
      <c r="E78" s="39"/>
      <c r="F78" s="4"/>
      <c r="G78" s="4"/>
      <c r="H78" s="4"/>
      <c r="I78" s="4"/>
    </row>
    <row r="79" spans="1:9" x14ac:dyDescent="0.25">
      <c r="A79" s="6" t="s">
        <v>111</v>
      </c>
      <c r="B79" s="12" t="s">
        <v>112</v>
      </c>
      <c r="C79" s="6" t="s">
        <v>12</v>
      </c>
      <c r="D79" s="6" t="s">
        <v>28</v>
      </c>
      <c r="E79" s="39"/>
      <c r="F79" s="4"/>
      <c r="G79" s="4"/>
      <c r="H79" s="4"/>
      <c r="I79" s="4"/>
    </row>
    <row r="80" spans="1:9" x14ac:dyDescent="0.25">
      <c r="A80" s="6" t="s">
        <v>113</v>
      </c>
      <c r="B80" s="21" t="s">
        <v>114</v>
      </c>
      <c r="C80" s="6" t="s">
        <v>115</v>
      </c>
      <c r="D80" s="6" t="s">
        <v>28</v>
      </c>
      <c r="E80" s="6" t="s">
        <v>115</v>
      </c>
      <c r="F80" s="4"/>
      <c r="G80" s="4"/>
      <c r="H80" s="4"/>
      <c r="I80" s="4"/>
    </row>
    <row r="81" spans="1:9" x14ac:dyDescent="0.25">
      <c r="A81" s="6" t="s">
        <v>116</v>
      </c>
      <c r="B81" s="12" t="s">
        <v>119</v>
      </c>
      <c r="C81" s="6" t="s">
        <v>12</v>
      </c>
      <c r="D81" s="6" t="s">
        <v>28</v>
      </c>
      <c r="E81" s="39"/>
      <c r="F81" s="4"/>
      <c r="G81" s="4"/>
      <c r="H81" s="4"/>
      <c r="I81" s="4"/>
    </row>
    <row r="82" spans="1:9" x14ac:dyDescent="0.25">
      <c r="A82" s="6" t="s">
        <v>117</v>
      </c>
      <c r="B82" s="21" t="s">
        <v>114</v>
      </c>
      <c r="C82" s="6" t="s">
        <v>115</v>
      </c>
      <c r="D82" s="6" t="s">
        <v>28</v>
      </c>
      <c r="E82" s="6" t="s">
        <v>28</v>
      </c>
      <c r="F82" s="4"/>
      <c r="G82" s="4"/>
      <c r="H82" s="4"/>
      <c r="I82" s="4"/>
    </row>
    <row r="83" spans="1:9" x14ac:dyDescent="0.25">
      <c r="A83" s="6" t="s">
        <v>118</v>
      </c>
      <c r="B83" s="12" t="s">
        <v>119</v>
      </c>
      <c r="C83" s="6" t="s">
        <v>12</v>
      </c>
      <c r="D83" s="6" t="s">
        <v>28</v>
      </c>
      <c r="E83" s="39"/>
      <c r="F83" s="4"/>
      <c r="G83" s="4"/>
      <c r="H83" s="4"/>
      <c r="I83" s="4"/>
    </row>
    <row r="84" spans="1:9" x14ac:dyDescent="0.25">
      <c r="A84" s="6" t="s">
        <v>120</v>
      </c>
      <c r="B84" s="21" t="s">
        <v>114</v>
      </c>
      <c r="C84" s="6" t="s">
        <v>115</v>
      </c>
      <c r="D84" s="6" t="s">
        <v>28</v>
      </c>
      <c r="E84" s="6" t="s">
        <v>28</v>
      </c>
      <c r="F84" s="4"/>
      <c r="G84" s="4"/>
      <c r="H84" s="4"/>
      <c r="I84" s="4"/>
    </row>
    <row r="85" spans="1:9" x14ac:dyDescent="0.25">
      <c r="A85" s="6" t="s">
        <v>121</v>
      </c>
      <c r="B85" s="12" t="s">
        <v>119</v>
      </c>
      <c r="C85" s="6" t="s">
        <v>12</v>
      </c>
      <c r="D85" s="6" t="s">
        <v>28</v>
      </c>
      <c r="E85" s="39"/>
      <c r="F85" s="4"/>
      <c r="G85" s="4"/>
      <c r="H85" s="4"/>
      <c r="I85" s="4"/>
    </row>
    <row r="86" spans="1:9" x14ac:dyDescent="0.25">
      <c r="A86" s="6" t="s">
        <v>122</v>
      </c>
      <c r="B86" s="21" t="s">
        <v>114</v>
      </c>
      <c r="C86" s="6" t="s">
        <v>115</v>
      </c>
      <c r="D86" s="6" t="s">
        <v>28</v>
      </c>
      <c r="E86" s="6" t="s">
        <v>28</v>
      </c>
      <c r="F86" s="4"/>
      <c r="G86" s="4"/>
      <c r="H86" s="4"/>
      <c r="I86" s="4"/>
    </row>
    <row r="87" spans="1:9" x14ac:dyDescent="0.25">
      <c r="A87" s="6" t="s">
        <v>123</v>
      </c>
      <c r="B87" s="12" t="s">
        <v>119</v>
      </c>
      <c r="C87" s="6" t="s">
        <v>12</v>
      </c>
      <c r="D87" s="6" t="s">
        <v>28</v>
      </c>
      <c r="E87" s="39"/>
      <c r="F87" s="4"/>
      <c r="G87" s="4"/>
      <c r="H87" s="4"/>
      <c r="I87" s="4"/>
    </row>
    <row r="88" spans="1:9" x14ac:dyDescent="0.25">
      <c r="A88" s="6" t="s">
        <v>124</v>
      </c>
      <c r="B88" s="21" t="s">
        <v>114</v>
      </c>
      <c r="C88" s="6" t="s">
        <v>115</v>
      </c>
      <c r="D88" s="6" t="s">
        <v>28</v>
      </c>
      <c r="E88" s="6" t="s">
        <v>28</v>
      </c>
      <c r="F88" s="4"/>
      <c r="G88" s="4"/>
      <c r="H88" s="4"/>
      <c r="I88" s="4"/>
    </row>
    <row r="89" spans="1:9" x14ac:dyDescent="0.25">
      <c r="A89" s="6" t="s">
        <v>125</v>
      </c>
      <c r="B89" s="12" t="s">
        <v>119</v>
      </c>
      <c r="C89" s="6" t="s">
        <v>12</v>
      </c>
      <c r="D89" s="6" t="s">
        <v>28</v>
      </c>
      <c r="E89" s="39"/>
      <c r="F89" s="4"/>
      <c r="G89" s="4"/>
      <c r="H89" s="4"/>
      <c r="I89" s="4"/>
    </row>
    <row r="90" spans="1:9" x14ac:dyDescent="0.25">
      <c r="A90" s="6" t="s">
        <v>126</v>
      </c>
      <c r="B90" s="21" t="s">
        <v>114</v>
      </c>
      <c r="C90" s="6" t="s">
        <v>115</v>
      </c>
      <c r="D90" s="6" t="s">
        <v>28</v>
      </c>
      <c r="E90" s="6" t="s">
        <v>28</v>
      </c>
      <c r="F90" s="4"/>
      <c r="G90" s="4"/>
      <c r="H90" s="4"/>
      <c r="I90" s="4"/>
    </row>
    <row r="91" spans="1:9" x14ac:dyDescent="0.25">
      <c r="A91" s="6" t="s">
        <v>127</v>
      </c>
      <c r="B91" s="12" t="s">
        <v>119</v>
      </c>
      <c r="C91" s="6" t="s">
        <v>12</v>
      </c>
      <c r="D91" s="6" t="s">
        <v>28</v>
      </c>
      <c r="E91" s="39"/>
      <c r="F91" s="4"/>
      <c r="G91" s="4"/>
      <c r="H91" s="4"/>
      <c r="I91" s="4"/>
    </row>
    <row r="92" spans="1:9" x14ac:dyDescent="0.25">
      <c r="A92" s="6" t="s">
        <v>128</v>
      </c>
      <c r="B92" s="21" t="s">
        <v>114</v>
      </c>
      <c r="C92" s="6" t="s">
        <v>115</v>
      </c>
      <c r="D92" s="6" t="s">
        <v>28</v>
      </c>
      <c r="E92" s="6" t="s">
        <v>28</v>
      </c>
      <c r="F92" s="4"/>
      <c r="G92" s="4"/>
      <c r="H92" s="4"/>
      <c r="I92" s="4"/>
    </row>
    <row r="93" spans="1:9" x14ac:dyDescent="0.25">
      <c r="A93" s="6" t="s">
        <v>129</v>
      </c>
      <c r="B93" s="12" t="s">
        <v>119</v>
      </c>
      <c r="C93" s="6" t="s">
        <v>12</v>
      </c>
      <c r="D93" s="6" t="s">
        <v>28</v>
      </c>
      <c r="E93" s="39"/>
      <c r="F93" s="4"/>
      <c r="G93" s="4"/>
      <c r="H93" s="4"/>
      <c r="I93" s="4"/>
    </row>
    <row r="94" spans="1:9" x14ac:dyDescent="0.25">
      <c r="A94" s="6" t="s">
        <v>130</v>
      </c>
      <c r="B94" s="21" t="s">
        <v>114</v>
      </c>
      <c r="C94" s="6" t="s">
        <v>115</v>
      </c>
      <c r="D94" s="6" t="s">
        <v>28</v>
      </c>
      <c r="E94" s="6" t="s">
        <v>28</v>
      </c>
      <c r="F94" s="4"/>
      <c r="G94" s="4"/>
      <c r="H94" s="4"/>
      <c r="I94" s="4"/>
    </row>
    <row r="95" spans="1:9" x14ac:dyDescent="0.25">
      <c r="A95" s="6" t="s">
        <v>131</v>
      </c>
      <c r="B95" s="12" t="s">
        <v>119</v>
      </c>
      <c r="C95" s="6" t="s">
        <v>12</v>
      </c>
      <c r="D95" s="6" t="s">
        <v>28</v>
      </c>
      <c r="E95" s="39"/>
      <c r="F95" s="4"/>
      <c r="G95" s="4"/>
      <c r="H95" s="4"/>
      <c r="I95" s="4"/>
    </row>
    <row r="96" spans="1:9" x14ac:dyDescent="0.25">
      <c r="A96" s="6" t="s">
        <v>132</v>
      </c>
      <c r="B96" s="21" t="s">
        <v>114</v>
      </c>
      <c r="C96" s="6" t="s">
        <v>115</v>
      </c>
      <c r="D96" s="6" t="s">
        <v>28</v>
      </c>
      <c r="E96" s="6" t="s">
        <v>28</v>
      </c>
      <c r="F96" s="4"/>
      <c r="G96" s="4"/>
      <c r="H96" s="4"/>
      <c r="I96" s="4"/>
    </row>
    <row r="97" spans="1:9" x14ac:dyDescent="0.25">
      <c r="A97" s="6" t="s">
        <v>133</v>
      </c>
      <c r="B97" s="12" t="s">
        <v>119</v>
      </c>
      <c r="C97" s="6" t="s">
        <v>12</v>
      </c>
      <c r="D97" s="6" t="s">
        <v>28</v>
      </c>
      <c r="E97" s="39"/>
      <c r="F97" s="4"/>
      <c r="G97" s="4"/>
      <c r="H97" s="4"/>
      <c r="I97" s="4"/>
    </row>
    <row r="98" spans="1:9" x14ac:dyDescent="0.25">
      <c r="A98" s="6" t="s">
        <v>134</v>
      </c>
      <c r="B98" s="21" t="s">
        <v>114</v>
      </c>
      <c r="C98" s="6" t="s">
        <v>115</v>
      </c>
      <c r="D98" s="6" t="s">
        <v>28</v>
      </c>
      <c r="E98" s="6" t="s">
        <v>28</v>
      </c>
      <c r="F98" s="4"/>
      <c r="G98" s="4"/>
      <c r="H98" s="4"/>
      <c r="I98" s="4"/>
    </row>
    <row r="99" spans="1:9" x14ac:dyDescent="0.25">
      <c r="A99" s="6" t="s">
        <v>135</v>
      </c>
      <c r="B99" s="12" t="s">
        <v>119</v>
      </c>
      <c r="C99" s="6" t="s">
        <v>12</v>
      </c>
      <c r="D99" s="6" t="s">
        <v>28</v>
      </c>
      <c r="E99" s="39"/>
      <c r="F99" s="4"/>
      <c r="G99" s="4"/>
      <c r="H99" s="4"/>
      <c r="I99" s="4"/>
    </row>
    <row r="100" spans="1:9" x14ac:dyDescent="0.25">
      <c r="A100" s="6" t="s">
        <v>136</v>
      </c>
      <c r="B100" s="21" t="s">
        <v>114</v>
      </c>
      <c r="C100" s="6" t="s">
        <v>115</v>
      </c>
      <c r="D100" s="6" t="s">
        <v>28</v>
      </c>
      <c r="E100" s="6" t="s">
        <v>28</v>
      </c>
      <c r="F100" s="4"/>
      <c r="G100" s="4"/>
      <c r="H100" s="4"/>
      <c r="I100" s="4"/>
    </row>
    <row r="101" spans="1:9" x14ac:dyDescent="0.25">
      <c r="A101" s="6" t="s">
        <v>137</v>
      </c>
      <c r="B101" s="12" t="s">
        <v>119</v>
      </c>
      <c r="C101" s="6" t="s">
        <v>12</v>
      </c>
      <c r="D101" s="6" t="s">
        <v>28</v>
      </c>
      <c r="E101" s="39"/>
      <c r="F101" s="4"/>
      <c r="G101" s="4"/>
      <c r="H101" s="4"/>
      <c r="I101" s="4"/>
    </row>
    <row r="102" spans="1:9" ht="28.5" x14ac:dyDescent="0.25">
      <c r="A102" s="6" t="s">
        <v>138</v>
      </c>
      <c r="B102" s="23" t="s">
        <v>139</v>
      </c>
      <c r="C102" s="6" t="s">
        <v>12</v>
      </c>
      <c r="D102" s="6" t="s">
        <v>140</v>
      </c>
      <c r="E102" s="22">
        <f>SUM(E103+E104)</f>
        <v>0</v>
      </c>
      <c r="F102" s="4"/>
      <c r="G102" s="4"/>
      <c r="H102" s="4"/>
      <c r="I102" s="4"/>
    </row>
    <row r="103" spans="1:9" x14ac:dyDescent="0.25">
      <c r="A103" s="6" t="s">
        <v>141</v>
      </c>
      <c r="B103" s="12" t="s">
        <v>142</v>
      </c>
      <c r="C103" s="6" t="s">
        <v>12</v>
      </c>
      <c r="D103" s="6" t="s">
        <v>143</v>
      </c>
      <c r="E103" s="39"/>
      <c r="F103" s="4"/>
      <c r="G103" s="4"/>
      <c r="H103" s="4"/>
      <c r="I103" s="4"/>
    </row>
    <row r="104" spans="1:9" ht="15.75" customHeight="1" x14ac:dyDescent="0.25">
      <c r="A104" s="62" t="s">
        <v>144</v>
      </c>
      <c r="B104" s="14" t="s">
        <v>145</v>
      </c>
      <c r="C104" s="6" t="s">
        <v>12</v>
      </c>
      <c r="D104" s="6" t="s">
        <v>146</v>
      </c>
      <c r="E104" s="64"/>
      <c r="F104" s="4"/>
      <c r="G104" s="4"/>
      <c r="H104" s="4"/>
      <c r="I104" s="4"/>
    </row>
    <row r="105" spans="1:9" ht="15.75" customHeight="1" x14ac:dyDescent="0.25">
      <c r="A105" s="63"/>
      <c r="B105" s="15"/>
      <c r="C105" s="6" t="s">
        <v>21</v>
      </c>
      <c r="D105" s="16"/>
      <c r="E105" s="65"/>
      <c r="F105" s="4"/>
      <c r="G105" s="4"/>
      <c r="H105" s="4"/>
      <c r="I105" s="4"/>
    </row>
    <row r="106" spans="1:9" x14ac:dyDescent="0.25">
      <c r="A106" s="6" t="s">
        <v>147</v>
      </c>
      <c r="B106" s="66" t="s">
        <v>148</v>
      </c>
      <c r="C106" s="67"/>
      <c r="D106" s="67"/>
      <c r="E106" s="68"/>
      <c r="F106" s="4"/>
      <c r="G106" s="4"/>
      <c r="H106" s="4"/>
      <c r="I106" s="4"/>
    </row>
    <row r="107" spans="1:9" x14ac:dyDescent="0.25">
      <c r="A107" s="6" t="s">
        <v>149</v>
      </c>
      <c r="B107" s="12" t="s">
        <v>150</v>
      </c>
      <c r="C107" s="50"/>
      <c r="D107" s="51"/>
      <c r="E107" s="52"/>
      <c r="F107" s="4"/>
      <c r="G107" s="4"/>
      <c r="H107" s="4"/>
      <c r="I107" s="4"/>
    </row>
    <row r="108" spans="1:9" x14ac:dyDescent="0.25">
      <c r="A108" s="6" t="s">
        <v>151</v>
      </c>
      <c r="B108" s="12" t="s">
        <v>152</v>
      </c>
      <c r="C108" s="24" t="s">
        <v>153</v>
      </c>
      <c r="D108" s="25" t="s">
        <v>154</v>
      </c>
      <c r="E108" s="39"/>
      <c r="F108" s="4"/>
      <c r="G108" s="4"/>
      <c r="H108" s="4"/>
      <c r="I108" s="4"/>
    </row>
    <row r="109" spans="1:9" x14ac:dyDescent="0.25">
      <c r="A109" s="6" t="s">
        <v>155</v>
      </c>
      <c r="B109" s="12" t="s">
        <v>156</v>
      </c>
      <c r="C109" s="6" t="s">
        <v>12</v>
      </c>
      <c r="D109" s="6" t="s">
        <v>146</v>
      </c>
      <c r="E109" s="22">
        <f>SUM(E104)</f>
        <v>0</v>
      </c>
      <c r="F109" s="4"/>
      <c r="G109" s="4"/>
      <c r="H109" s="4"/>
      <c r="I109" s="4"/>
    </row>
    <row r="110" spans="1:9" x14ac:dyDescent="0.25">
      <c r="A110" s="6" t="s">
        <v>157</v>
      </c>
      <c r="B110" s="12" t="s">
        <v>158</v>
      </c>
      <c r="C110" s="59"/>
      <c r="D110" s="60"/>
      <c r="E110" s="61"/>
      <c r="F110" s="4"/>
      <c r="G110" s="4"/>
      <c r="H110" s="4"/>
      <c r="I110" s="4"/>
    </row>
    <row r="111" spans="1:9" x14ac:dyDescent="0.25">
      <c r="A111" s="6" t="s">
        <v>159</v>
      </c>
      <c r="B111" s="12" t="s">
        <v>152</v>
      </c>
      <c r="C111" s="24" t="s">
        <v>181</v>
      </c>
      <c r="D111" s="25" t="s">
        <v>160</v>
      </c>
      <c r="E111" s="39"/>
      <c r="F111" s="4"/>
      <c r="G111" s="4"/>
      <c r="H111" s="4"/>
      <c r="I111" s="4"/>
    </row>
    <row r="112" spans="1:9" x14ac:dyDescent="0.25">
      <c r="A112" s="6" t="s">
        <v>161</v>
      </c>
      <c r="B112" s="12" t="s">
        <v>156</v>
      </c>
      <c r="C112" s="6" t="s">
        <v>12</v>
      </c>
      <c r="D112" s="6" t="s">
        <v>146</v>
      </c>
      <c r="E112" s="22">
        <f>SUM(E104)</f>
        <v>0</v>
      </c>
      <c r="F112" s="4"/>
      <c r="G112" s="4"/>
      <c r="H112" s="4"/>
      <c r="I112" s="4"/>
    </row>
    <row r="113" spans="1:9" x14ac:dyDescent="0.25">
      <c r="A113" s="5" t="s">
        <v>163</v>
      </c>
      <c r="B113" s="7" t="s">
        <v>164</v>
      </c>
      <c r="C113" s="8"/>
      <c r="D113" s="8"/>
      <c r="E113" s="26"/>
      <c r="F113" s="4"/>
      <c r="G113" s="4"/>
      <c r="H113" s="4"/>
      <c r="I113" s="4"/>
    </row>
    <row r="114" spans="1:9" x14ac:dyDescent="0.25">
      <c r="A114" s="6" t="s">
        <v>165</v>
      </c>
      <c r="B114" s="12" t="s">
        <v>272</v>
      </c>
      <c r="C114" s="6" t="s">
        <v>12</v>
      </c>
      <c r="D114" s="6" t="s">
        <v>167</v>
      </c>
      <c r="E114" s="22">
        <f>SUM(E115+E116)</f>
        <v>2.44</v>
      </c>
      <c r="F114" s="4"/>
      <c r="G114" s="4"/>
      <c r="H114" s="4"/>
      <c r="I114" s="4"/>
    </row>
    <row r="115" spans="1:9" x14ac:dyDescent="0.25">
      <c r="A115" s="6" t="s">
        <v>168</v>
      </c>
      <c r="B115" s="12" t="s">
        <v>169</v>
      </c>
      <c r="C115" s="6" t="s">
        <v>12</v>
      </c>
      <c r="D115" s="25" t="s">
        <v>170</v>
      </c>
      <c r="E115" s="39">
        <v>1.19</v>
      </c>
      <c r="F115" s="4"/>
      <c r="G115" s="4"/>
      <c r="H115" s="4"/>
      <c r="I115" s="4"/>
    </row>
    <row r="116" spans="1:9" ht="16.5" customHeight="1" x14ac:dyDescent="0.25">
      <c r="A116" s="62" t="s">
        <v>171</v>
      </c>
      <c r="B116" s="14" t="s">
        <v>172</v>
      </c>
      <c r="C116" s="6" t="s">
        <v>12</v>
      </c>
      <c r="D116" s="25" t="s">
        <v>173</v>
      </c>
      <c r="E116" s="64">
        <v>1.25</v>
      </c>
      <c r="F116" s="4"/>
      <c r="G116" s="4"/>
      <c r="H116" s="4"/>
      <c r="I116" s="4"/>
    </row>
    <row r="117" spans="1:9" ht="15.75" customHeight="1" x14ac:dyDescent="0.25">
      <c r="A117" s="63"/>
      <c r="B117" s="15"/>
      <c r="C117" s="6" t="s">
        <v>21</v>
      </c>
      <c r="D117" s="16" t="s">
        <v>22</v>
      </c>
      <c r="E117" s="65"/>
      <c r="F117" s="4"/>
      <c r="G117" s="4"/>
      <c r="H117" s="4"/>
      <c r="I117" s="4"/>
    </row>
    <row r="118" spans="1:9" x14ac:dyDescent="0.25">
      <c r="A118" s="6" t="s">
        <v>174</v>
      </c>
      <c r="B118" s="66" t="s">
        <v>273</v>
      </c>
      <c r="C118" s="67"/>
      <c r="D118" s="67"/>
      <c r="E118" s="68"/>
      <c r="F118" s="4"/>
      <c r="G118" s="4"/>
      <c r="H118" s="4"/>
      <c r="I118" s="4"/>
    </row>
    <row r="119" spans="1:9" x14ac:dyDescent="0.25">
      <c r="A119" s="6" t="s">
        <v>176</v>
      </c>
      <c r="B119" s="12" t="s">
        <v>150</v>
      </c>
      <c r="C119" s="50"/>
      <c r="D119" s="51"/>
      <c r="E119" s="52"/>
      <c r="F119" s="4"/>
      <c r="G119" s="4"/>
      <c r="H119" s="4"/>
      <c r="I119" s="4"/>
    </row>
    <row r="120" spans="1:9" x14ac:dyDescent="0.25">
      <c r="A120" s="6" t="s">
        <v>177</v>
      </c>
      <c r="B120" s="12" t="s">
        <v>152</v>
      </c>
      <c r="C120" s="24" t="s">
        <v>153</v>
      </c>
      <c r="D120" s="25" t="s">
        <v>274</v>
      </c>
      <c r="E120" s="39"/>
      <c r="F120" s="4"/>
      <c r="G120" s="4"/>
      <c r="H120" s="4"/>
      <c r="I120" s="4"/>
    </row>
    <row r="121" spans="1:9" x14ac:dyDescent="0.25">
      <c r="A121" s="6" t="s">
        <v>178</v>
      </c>
      <c r="B121" s="12" t="s">
        <v>162</v>
      </c>
      <c r="C121" s="6" t="s">
        <v>12</v>
      </c>
      <c r="D121" s="6" t="s">
        <v>173</v>
      </c>
      <c r="E121" s="22">
        <f>SUM(E116)</f>
        <v>1.25</v>
      </c>
      <c r="F121" s="4"/>
      <c r="G121" s="4"/>
      <c r="H121" s="4"/>
      <c r="I121" s="4"/>
    </row>
    <row r="122" spans="1:9" x14ac:dyDescent="0.25">
      <c r="A122" s="6" t="s">
        <v>179</v>
      </c>
      <c r="B122" s="12" t="s">
        <v>158</v>
      </c>
      <c r="C122" s="50"/>
      <c r="D122" s="51"/>
      <c r="E122" s="52"/>
      <c r="F122" s="4"/>
      <c r="G122" s="4"/>
      <c r="H122" s="4"/>
      <c r="I122" s="4"/>
    </row>
    <row r="123" spans="1:9" x14ac:dyDescent="0.25">
      <c r="A123" s="6" t="s">
        <v>180</v>
      </c>
      <c r="B123" s="12" t="s">
        <v>152</v>
      </c>
      <c r="C123" s="24" t="s">
        <v>181</v>
      </c>
      <c r="D123" s="25" t="s">
        <v>275</v>
      </c>
      <c r="E123" s="39"/>
      <c r="F123" s="4"/>
      <c r="G123" s="4"/>
      <c r="H123" s="4"/>
      <c r="I123" s="4"/>
    </row>
    <row r="124" spans="1:9" x14ac:dyDescent="0.25">
      <c r="A124" s="6" t="s">
        <v>182</v>
      </c>
      <c r="B124" s="12" t="s">
        <v>162</v>
      </c>
      <c r="C124" s="6" t="s">
        <v>12</v>
      </c>
      <c r="D124" s="6" t="s">
        <v>173</v>
      </c>
      <c r="E124" s="22">
        <f>SUM(E116)</f>
        <v>1.25</v>
      </c>
      <c r="F124" s="4"/>
      <c r="G124" s="4"/>
      <c r="H124" s="4"/>
      <c r="I124" s="4"/>
    </row>
    <row r="125" spans="1:9" x14ac:dyDescent="0.25">
      <c r="A125" s="5" t="s">
        <v>183</v>
      </c>
      <c r="B125" s="7" t="s">
        <v>184</v>
      </c>
      <c r="C125" s="8"/>
      <c r="D125" s="8"/>
      <c r="E125" s="26"/>
      <c r="F125" s="4"/>
      <c r="G125" s="4"/>
      <c r="H125" s="4"/>
      <c r="I125" s="4"/>
    </row>
    <row r="126" spans="1:9" x14ac:dyDescent="0.25">
      <c r="A126" s="6" t="s">
        <v>185</v>
      </c>
      <c r="B126" s="12" t="s">
        <v>186</v>
      </c>
      <c r="C126" s="6" t="s">
        <v>12</v>
      </c>
      <c r="D126" s="6" t="s">
        <v>187</v>
      </c>
      <c r="E126" s="39"/>
      <c r="F126" s="4"/>
      <c r="G126" s="4"/>
      <c r="H126" s="4"/>
      <c r="I126" s="4"/>
    </row>
    <row r="127" spans="1:9" x14ac:dyDescent="0.25">
      <c r="A127" s="6" t="s">
        <v>188</v>
      </c>
      <c r="B127" s="12" t="s">
        <v>189</v>
      </c>
      <c r="C127" s="24" t="s">
        <v>153</v>
      </c>
      <c r="D127" s="6" t="s">
        <v>190</v>
      </c>
      <c r="E127" s="39"/>
      <c r="F127" s="4"/>
      <c r="G127" s="4"/>
      <c r="H127" s="4"/>
      <c r="I127" s="4"/>
    </row>
    <row r="128" spans="1:9" x14ac:dyDescent="0.25">
      <c r="A128" s="6" t="s">
        <v>191</v>
      </c>
      <c r="B128" s="12" t="s">
        <v>189</v>
      </c>
      <c r="C128" s="24" t="s">
        <v>181</v>
      </c>
      <c r="D128" s="6" t="s">
        <v>192</v>
      </c>
      <c r="E128" s="39"/>
      <c r="F128" s="4"/>
      <c r="G128" s="4"/>
      <c r="H128" s="4"/>
      <c r="I128" s="4"/>
    </row>
    <row r="129" spans="1:9" ht="28.5" x14ac:dyDescent="0.25">
      <c r="A129" s="5" t="s">
        <v>193</v>
      </c>
      <c r="B129" s="23" t="s">
        <v>194</v>
      </c>
      <c r="C129" s="5" t="s">
        <v>12</v>
      </c>
      <c r="D129" s="25"/>
      <c r="E129" s="11">
        <f>SUM(E130:E139)</f>
        <v>0</v>
      </c>
      <c r="F129" s="4"/>
      <c r="G129" s="4"/>
      <c r="H129" s="4"/>
      <c r="I129" s="4"/>
    </row>
    <row r="130" spans="1:9" ht="54" customHeight="1" x14ac:dyDescent="0.25">
      <c r="A130" s="6" t="s">
        <v>195</v>
      </c>
      <c r="B130" s="27" t="s">
        <v>199</v>
      </c>
      <c r="C130" s="6" t="s">
        <v>12</v>
      </c>
      <c r="D130" s="28" t="s">
        <v>276</v>
      </c>
      <c r="E130" s="29"/>
      <c r="F130" s="4"/>
      <c r="G130" s="4"/>
      <c r="H130" s="4"/>
      <c r="I130" s="4"/>
    </row>
    <row r="131" spans="1:9" ht="45" customHeight="1" x14ac:dyDescent="0.25">
      <c r="A131" s="6" t="s">
        <v>198</v>
      </c>
      <c r="B131" s="27" t="s">
        <v>199</v>
      </c>
      <c r="C131" s="6" t="s">
        <v>12</v>
      </c>
      <c r="D131" s="28" t="s">
        <v>276</v>
      </c>
      <c r="E131" s="29"/>
      <c r="F131" s="4"/>
      <c r="G131" s="4"/>
      <c r="H131" s="4"/>
      <c r="I131" s="4"/>
    </row>
    <row r="132" spans="1:9" ht="45" customHeight="1" x14ac:dyDescent="0.25">
      <c r="A132" s="6" t="s">
        <v>200</v>
      </c>
      <c r="B132" s="27" t="s">
        <v>199</v>
      </c>
      <c r="C132" s="6" t="s">
        <v>12</v>
      </c>
      <c r="D132" s="28" t="s">
        <v>276</v>
      </c>
      <c r="E132" s="29"/>
      <c r="F132" s="4"/>
      <c r="G132" s="4"/>
      <c r="H132" s="4"/>
      <c r="I132" s="4"/>
    </row>
    <row r="133" spans="1:9" ht="45" customHeight="1" x14ac:dyDescent="0.25">
      <c r="A133" s="6" t="s">
        <v>201</v>
      </c>
      <c r="B133" s="27" t="s">
        <v>199</v>
      </c>
      <c r="C133" s="6" t="s">
        <v>12</v>
      </c>
      <c r="D133" s="28" t="s">
        <v>276</v>
      </c>
      <c r="E133" s="29"/>
      <c r="F133" s="4"/>
      <c r="G133" s="4"/>
      <c r="H133" s="4"/>
      <c r="I133" s="4"/>
    </row>
    <row r="134" spans="1:9" ht="45" customHeight="1" x14ac:dyDescent="0.25">
      <c r="A134" s="6" t="s">
        <v>202</v>
      </c>
      <c r="B134" s="27" t="s">
        <v>199</v>
      </c>
      <c r="C134" s="6" t="s">
        <v>12</v>
      </c>
      <c r="D134" s="28" t="s">
        <v>276</v>
      </c>
      <c r="E134" s="29"/>
      <c r="F134" s="4"/>
      <c r="G134" s="4"/>
      <c r="H134" s="4"/>
      <c r="I134" s="4"/>
    </row>
    <row r="135" spans="1:9" ht="54" customHeight="1" x14ac:dyDescent="0.25">
      <c r="A135" s="6" t="s">
        <v>203</v>
      </c>
      <c r="B135" s="27" t="s">
        <v>199</v>
      </c>
      <c r="C135" s="6" t="s">
        <v>12</v>
      </c>
      <c r="D135" s="28" t="s">
        <v>276</v>
      </c>
      <c r="E135" s="29"/>
      <c r="F135" s="4"/>
      <c r="G135" s="4"/>
      <c r="H135" s="4"/>
      <c r="I135" s="4"/>
    </row>
    <row r="136" spans="1:9" ht="45" customHeight="1" x14ac:dyDescent="0.25">
      <c r="A136" s="6" t="s">
        <v>204</v>
      </c>
      <c r="B136" s="27" t="s">
        <v>199</v>
      </c>
      <c r="C136" s="6" t="s">
        <v>12</v>
      </c>
      <c r="D136" s="28" t="s">
        <v>276</v>
      </c>
      <c r="E136" s="29"/>
      <c r="F136" s="4"/>
      <c r="G136" s="4"/>
      <c r="H136" s="4"/>
      <c r="I136" s="4"/>
    </row>
    <row r="137" spans="1:9" ht="45" customHeight="1" x14ac:dyDescent="0.25">
      <c r="A137" s="6" t="s">
        <v>205</v>
      </c>
      <c r="B137" s="27" t="s">
        <v>199</v>
      </c>
      <c r="C137" s="6" t="s">
        <v>12</v>
      </c>
      <c r="D137" s="28" t="s">
        <v>276</v>
      </c>
      <c r="E137" s="29"/>
      <c r="F137" s="4"/>
      <c r="G137" s="4"/>
      <c r="H137" s="4"/>
      <c r="I137" s="4"/>
    </row>
    <row r="138" spans="1:9" ht="45" customHeight="1" x14ac:dyDescent="0.25">
      <c r="A138" s="6" t="s">
        <v>206</v>
      </c>
      <c r="B138" s="27" t="s">
        <v>199</v>
      </c>
      <c r="C138" s="6" t="s">
        <v>12</v>
      </c>
      <c r="D138" s="28" t="s">
        <v>276</v>
      </c>
      <c r="E138" s="29"/>
      <c r="F138" s="4"/>
      <c r="G138" s="4"/>
      <c r="H138" s="4"/>
      <c r="I138" s="4"/>
    </row>
    <row r="139" spans="1:9" ht="45" customHeight="1" x14ac:dyDescent="0.25">
      <c r="A139" s="6" t="s">
        <v>207</v>
      </c>
      <c r="B139" s="27" t="s">
        <v>199</v>
      </c>
      <c r="C139" s="6" t="s">
        <v>12</v>
      </c>
      <c r="D139" s="28" t="s">
        <v>276</v>
      </c>
      <c r="E139" s="29"/>
      <c r="F139" s="4"/>
      <c r="G139" s="4"/>
      <c r="H139" s="4"/>
      <c r="I139" s="4"/>
    </row>
    <row r="140" spans="1:9" ht="28.5" x14ac:dyDescent="0.25">
      <c r="A140" s="5" t="s">
        <v>208</v>
      </c>
      <c r="B140" s="23" t="s">
        <v>209</v>
      </c>
      <c r="C140" s="5" t="s">
        <v>12</v>
      </c>
      <c r="D140" s="6"/>
      <c r="E140" s="30">
        <f>SUM(E102+E114+E126+E129)</f>
        <v>2.44</v>
      </c>
      <c r="F140" s="4"/>
      <c r="G140" s="4"/>
      <c r="H140" s="4"/>
      <c r="I140" s="4"/>
    </row>
    <row r="141" spans="1:9" ht="53.25" customHeight="1" x14ac:dyDescent="0.25">
      <c r="A141" s="5" t="s">
        <v>210</v>
      </c>
      <c r="B141" s="10" t="s">
        <v>211</v>
      </c>
      <c r="C141" s="5" t="s">
        <v>12</v>
      </c>
      <c r="D141" s="28" t="s">
        <v>277</v>
      </c>
      <c r="E141" s="29"/>
      <c r="F141" s="4"/>
      <c r="G141" s="4"/>
      <c r="H141" s="4"/>
      <c r="I141" s="4"/>
    </row>
    <row r="142" spans="1:9" x14ac:dyDescent="0.25">
      <c r="A142" s="5" t="s">
        <v>213</v>
      </c>
      <c r="B142" s="10" t="s">
        <v>214</v>
      </c>
      <c r="C142" s="5" t="s">
        <v>12</v>
      </c>
      <c r="D142" s="6" t="s">
        <v>28</v>
      </c>
      <c r="E142" s="30">
        <f>SUM(E140-E141)</f>
        <v>2.44</v>
      </c>
      <c r="F142" s="4"/>
      <c r="G142" s="4"/>
      <c r="H142" s="4"/>
      <c r="I142" s="4"/>
    </row>
    <row r="143" spans="1:9" x14ac:dyDescent="0.25">
      <c r="A143" s="5" t="s">
        <v>215</v>
      </c>
      <c r="B143" s="10" t="s">
        <v>216</v>
      </c>
      <c r="C143" s="5" t="s">
        <v>12</v>
      </c>
      <c r="D143" s="6" t="s">
        <v>28</v>
      </c>
      <c r="E143" s="30"/>
      <c r="F143" s="4"/>
      <c r="G143" s="4"/>
      <c r="H143" s="4"/>
      <c r="I143" s="4"/>
    </row>
    <row r="144" spans="1:9" x14ac:dyDescent="0.25">
      <c r="A144" s="5" t="s">
        <v>217</v>
      </c>
      <c r="B144" s="10" t="s">
        <v>218</v>
      </c>
      <c r="C144" s="5" t="s">
        <v>12</v>
      </c>
      <c r="D144" s="6" t="s">
        <v>28</v>
      </c>
      <c r="E144" s="29">
        <v>2.52</v>
      </c>
      <c r="F144" s="4"/>
      <c r="G144" s="4"/>
      <c r="H144" s="4"/>
      <c r="I144" s="4"/>
    </row>
    <row r="145" spans="1:9" x14ac:dyDescent="0.25">
      <c r="A145" s="5" t="s">
        <v>219</v>
      </c>
      <c r="B145" s="10" t="s">
        <v>220</v>
      </c>
      <c r="C145" s="5" t="s">
        <v>221</v>
      </c>
      <c r="D145" s="6" t="s">
        <v>28</v>
      </c>
      <c r="E145" s="30">
        <f>((-E144 + E142)/ E144)*100</f>
        <v>-3.1746031746031771</v>
      </c>
      <c r="F145" s="4"/>
      <c r="G145" s="4"/>
      <c r="H145" s="4"/>
      <c r="I145" s="4"/>
    </row>
    <row r="146" spans="1:9" x14ac:dyDescent="0.25">
      <c r="A146" s="6" t="s">
        <v>222</v>
      </c>
      <c r="B146" s="12" t="s">
        <v>223</v>
      </c>
      <c r="C146" s="6" t="s">
        <v>224</v>
      </c>
      <c r="D146" s="53" t="s">
        <v>285</v>
      </c>
      <c r="E146" s="31">
        <v>0</v>
      </c>
      <c r="F146" s="4"/>
      <c r="G146" s="4"/>
      <c r="H146" s="4"/>
      <c r="I146" s="4"/>
    </row>
    <row r="147" spans="1:9" x14ac:dyDescent="0.25">
      <c r="A147" s="6" t="s">
        <v>226</v>
      </c>
      <c r="B147" s="12" t="s">
        <v>279</v>
      </c>
      <c r="C147" s="6" t="s">
        <v>224</v>
      </c>
      <c r="D147" s="54"/>
      <c r="E147" s="32">
        <f>SUM(E148:E154)</f>
        <v>0</v>
      </c>
      <c r="F147" s="4"/>
      <c r="G147" s="4"/>
      <c r="H147" s="4"/>
      <c r="I147" s="4"/>
    </row>
    <row r="148" spans="1:9" x14ac:dyDescent="0.25">
      <c r="A148" s="6" t="s">
        <v>228</v>
      </c>
      <c r="B148" s="21" t="s">
        <v>231</v>
      </c>
      <c r="C148" s="6" t="s">
        <v>224</v>
      </c>
      <c r="D148" s="54"/>
      <c r="E148" s="31"/>
      <c r="F148" s="4"/>
      <c r="G148" s="4"/>
      <c r="H148" s="4"/>
      <c r="I148" s="4"/>
    </row>
    <row r="149" spans="1:9" x14ac:dyDescent="0.25">
      <c r="A149" s="6" t="s">
        <v>230</v>
      </c>
      <c r="B149" s="21" t="s">
        <v>231</v>
      </c>
      <c r="C149" s="6" t="s">
        <v>224</v>
      </c>
      <c r="D149" s="54"/>
      <c r="E149" s="31"/>
      <c r="F149" s="4"/>
      <c r="G149" s="4"/>
      <c r="H149" s="4"/>
      <c r="I149" s="4"/>
    </row>
    <row r="150" spans="1:9" x14ac:dyDescent="0.25">
      <c r="A150" s="6" t="s">
        <v>232</v>
      </c>
      <c r="B150" s="21" t="s">
        <v>231</v>
      </c>
      <c r="C150" s="6" t="s">
        <v>224</v>
      </c>
      <c r="D150" s="54"/>
      <c r="E150" s="31"/>
      <c r="F150" s="4"/>
      <c r="G150" s="4"/>
      <c r="H150" s="4"/>
      <c r="I150" s="4"/>
    </row>
    <row r="151" spans="1:9" x14ac:dyDescent="0.25">
      <c r="A151" s="6" t="s">
        <v>233</v>
      </c>
      <c r="B151" s="21" t="s">
        <v>231</v>
      </c>
      <c r="C151" s="6" t="s">
        <v>224</v>
      </c>
      <c r="D151" s="54"/>
      <c r="E151" s="31"/>
      <c r="F151" s="4"/>
      <c r="G151" s="4"/>
      <c r="H151" s="4"/>
      <c r="I151" s="4"/>
    </row>
    <row r="152" spans="1:9" x14ac:dyDescent="0.25">
      <c r="A152" s="6" t="s">
        <v>234</v>
      </c>
      <c r="B152" s="21" t="s">
        <v>231</v>
      </c>
      <c r="C152" s="6" t="s">
        <v>224</v>
      </c>
      <c r="D152" s="54"/>
      <c r="E152" s="31"/>
      <c r="F152" s="4"/>
      <c r="G152" s="4"/>
      <c r="H152" s="4"/>
      <c r="I152" s="4"/>
    </row>
    <row r="153" spans="1:9" x14ac:dyDescent="0.25">
      <c r="A153" s="6" t="s">
        <v>235</v>
      </c>
      <c r="B153" s="21" t="s">
        <v>231</v>
      </c>
      <c r="C153" s="6" t="s">
        <v>224</v>
      </c>
      <c r="D153" s="54"/>
      <c r="E153" s="31"/>
      <c r="F153" s="4"/>
      <c r="G153" s="4"/>
      <c r="H153" s="4"/>
      <c r="I153" s="4"/>
    </row>
    <row r="154" spans="1:9" x14ac:dyDescent="0.25">
      <c r="A154" s="6" t="s">
        <v>236</v>
      </c>
      <c r="B154" s="21" t="s">
        <v>231</v>
      </c>
      <c r="C154" s="6" t="s">
        <v>224</v>
      </c>
      <c r="D154" s="54"/>
      <c r="E154" s="31"/>
      <c r="F154" s="4"/>
      <c r="G154" s="4"/>
      <c r="H154" s="4"/>
      <c r="I154" s="4"/>
    </row>
    <row r="155" spans="1:9" x14ac:dyDescent="0.25">
      <c r="A155" s="6" t="s">
        <v>237</v>
      </c>
      <c r="B155" s="12" t="s">
        <v>227</v>
      </c>
      <c r="C155" s="6" t="s">
        <v>224</v>
      </c>
      <c r="D155" s="54"/>
      <c r="E155" s="32">
        <f>SUM(E156:E162)</f>
        <v>0</v>
      </c>
      <c r="F155" s="4"/>
      <c r="G155" s="4"/>
      <c r="H155" s="4"/>
      <c r="I155" s="4"/>
    </row>
    <row r="156" spans="1:9" x14ac:dyDescent="0.25">
      <c r="A156" s="6" t="s">
        <v>239</v>
      </c>
      <c r="B156" s="21" t="s">
        <v>283</v>
      </c>
      <c r="C156" s="6" t="s">
        <v>224</v>
      </c>
      <c r="D156" s="54"/>
      <c r="E156" s="31">
        <v>0</v>
      </c>
      <c r="F156" s="4"/>
      <c r="G156" s="4"/>
      <c r="H156" s="4"/>
      <c r="I156" s="4"/>
    </row>
    <row r="157" spans="1:9" x14ac:dyDescent="0.25">
      <c r="A157" s="6" t="s">
        <v>241</v>
      </c>
      <c r="B157" s="21" t="s">
        <v>231</v>
      </c>
      <c r="C157" s="6" t="s">
        <v>224</v>
      </c>
      <c r="D157" s="54"/>
      <c r="E157" s="31"/>
      <c r="F157" s="4"/>
      <c r="G157" s="4"/>
      <c r="H157" s="4"/>
      <c r="I157" s="4"/>
    </row>
    <row r="158" spans="1:9" x14ac:dyDescent="0.25">
      <c r="A158" s="6" t="s">
        <v>242</v>
      </c>
      <c r="B158" s="21" t="s">
        <v>231</v>
      </c>
      <c r="C158" s="6" t="s">
        <v>224</v>
      </c>
      <c r="D158" s="54"/>
      <c r="E158" s="31"/>
      <c r="F158" s="4"/>
      <c r="G158" s="4"/>
      <c r="H158" s="4"/>
      <c r="I158" s="4"/>
    </row>
    <row r="159" spans="1:9" x14ac:dyDescent="0.25">
      <c r="A159" s="6" t="s">
        <v>243</v>
      </c>
      <c r="B159" s="21" t="s">
        <v>231</v>
      </c>
      <c r="C159" s="6" t="s">
        <v>224</v>
      </c>
      <c r="D159" s="54"/>
      <c r="E159" s="31"/>
      <c r="F159" s="4"/>
      <c r="G159" s="4"/>
      <c r="H159" s="4"/>
      <c r="I159" s="4"/>
    </row>
    <row r="160" spans="1:9" x14ac:dyDescent="0.25">
      <c r="A160" s="6" t="s">
        <v>244</v>
      </c>
      <c r="B160" s="21" t="s">
        <v>231</v>
      </c>
      <c r="C160" s="6" t="s">
        <v>224</v>
      </c>
      <c r="D160" s="54"/>
      <c r="E160" s="31"/>
      <c r="F160" s="4"/>
      <c r="G160" s="4"/>
      <c r="H160" s="4"/>
      <c r="I160" s="4"/>
    </row>
    <row r="161" spans="1:9" x14ac:dyDescent="0.25">
      <c r="A161" s="6" t="s">
        <v>245</v>
      </c>
      <c r="B161" s="21" t="s">
        <v>231</v>
      </c>
      <c r="C161" s="6" t="s">
        <v>224</v>
      </c>
      <c r="D161" s="54"/>
      <c r="E161" s="31"/>
      <c r="F161" s="4"/>
      <c r="G161" s="4"/>
      <c r="H161" s="4"/>
      <c r="I161" s="4"/>
    </row>
    <row r="162" spans="1:9" x14ac:dyDescent="0.25">
      <c r="A162" s="6" t="s">
        <v>246</v>
      </c>
      <c r="B162" s="21" t="s">
        <v>231</v>
      </c>
      <c r="C162" s="6" t="s">
        <v>224</v>
      </c>
      <c r="D162" s="54"/>
      <c r="E162" s="31"/>
      <c r="F162" s="4"/>
      <c r="G162" s="4"/>
      <c r="H162" s="4"/>
      <c r="I162" s="4"/>
    </row>
    <row r="163" spans="1:9" x14ac:dyDescent="0.25">
      <c r="A163" s="6" t="s">
        <v>247</v>
      </c>
      <c r="B163" s="12" t="s">
        <v>280</v>
      </c>
      <c r="C163" s="6" t="s">
        <v>224</v>
      </c>
      <c r="D163" s="54"/>
      <c r="E163" s="32">
        <f>SUM(E164:E174)</f>
        <v>0</v>
      </c>
      <c r="F163" s="4"/>
      <c r="G163" s="4"/>
      <c r="H163" s="4"/>
      <c r="I163" s="4"/>
    </row>
    <row r="164" spans="1:9" x14ac:dyDescent="0.25">
      <c r="A164" s="6" t="s">
        <v>248</v>
      </c>
      <c r="B164" s="21" t="s">
        <v>114</v>
      </c>
      <c r="C164" s="6" t="s">
        <v>224</v>
      </c>
      <c r="D164" s="54"/>
      <c r="E164" s="31"/>
      <c r="F164" s="4"/>
      <c r="G164" s="4"/>
      <c r="H164" s="4"/>
      <c r="I164" s="4"/>
    </row>
    <row r="165" spans="1:9" x14ac:dyDescent="0.25">
      <c r="A165" s="6" t="s">
        <v>249</v>
      </c>
      <c r="B165" s="21" t="s">
        <v>114</v>
      </c>
      <c r="C165" s="6" t="s">
        <v>224</v>
      </c>
      <c r="D165" s="54"/>
      <c r="E165" s="31"/>
      <c r="F165" s="4"/>
      <c r="G165" s="4"/>
      <c r="H165" s="4"/>
      <c r="I165" s="4"/>
    </row>
    <row r="166" spans="1:9" x14ac:dyDescent="0.25">
      <c r="A166" s="6" t="s">
        <v>250</v>
      </c>
      <c r="B166" s="21" t="s">
        <v>114</v>
      </c>
      <c r="C166" s="6" t="s">
        <v>224</v>
      </c>
      <c r="D166" s="54"/>
      <c r="E166" s="31"/>
      <c r="F166" s="4"/>
      <c r="G166" s="4"/>
      <c r="H166" s="4"/>
      <c r="I166" s="4"/>
    </row>
    <row r="167" spans="1:9" x14ac:dyDescent="0.25">
      <c r="A167" s="6" t="s">
        <v>251</v>
      </c>
      <c r="B167" s="21" t="s">
        <v>114</v>
      </c>
      <c r="C167" s="6" t="s">
        <v>224</v>
      </c>
      <c r="D167" s="54"/>
      <c r="E167" s="31"/>
      <c r="F167" s="4"/>
      <c r="G167" s="4"/>
      <c r="H167" s="4"/>
      <c r="I167" s="4"/>
    </row>
    <row r="168" spans="1:9" x14ac:dyDescent="0.25">
      <c r="A168" s="6" t="s">
        <v>252</v>
      </c>
      <c r="B168" s="21" t="s">
        <v>114</v>
      </c>
      <c r="C168" s="6" t="s">
        <v>224</v>
      </c>
      <c r="D168" s="54"/>
      <c r="E168" s="31"/>
      <c r="F168" s="4"/>
      <c r="G168" s="4"/>
      <c r="H168" s="4"/>
      <c r="I168" s="4"/>
    </row>
    <row r="169" spans="1:9" x14ac:dyDescent="0.25">
      <c r="A169" s="6" t="s">
        <v>253</v>
      </c>
      <c r="B169" s="21" t="s">
        <v>114</v>
      </c>
      <c r="C169" s="6" t="s">
        <v>224</v>
      </c>
      <c r="D169" s="54"/>
      <c r="E169" s="31"/>
      <c r="F169" s="4"/>
      <c r="G169" s="4"/>
      <c r="H169" s="4"/>
      <c r="I169" s="4"/>
    </row>
    <row r="170" spans="1:9" x14ac:dyDescent="0.25">
      <c r="A170" s="6" t="s">
        <v>254</v>
      </c>
      <c r="B170" s="21" t="s">
        <v>114</v>
      </c>
      <c r="C170" s="6" t="s">
        <v>224</v>
      </c>
      <c r="D170" s="54"/>
      <c r="E170" s="31"/>
      <c r="F170" s="4"/>
      <c r="G170" s="4"/>
      <c r="H170" s="4"/>
      <c r="I170" s="4"/>
    </row>
    <row r="171" spans="1:9" x14ac:dyDescent="0.25">
      <c r="A171" s="6" t="s">
        <v>255</v>
      </c>
      <c r="B171" s="21" t="s">
        <v>114</v>
      </c>
      <c r="C171" s="6" t="s">
        <v>224</v>
      </c>
      <c r="D171" s="54"/>
      <c r="E171" s="31"/>
      <c r="F171" s="4"/>
      <c r="G171" s="4"/>
      <c r="H171" s="4"/>
      <c r="I171" s="4"/>
    </row>
    <row r="172" spans="1:9" x14ac:dyDescent="0.25">
      <c r="A172" s="6" t="s">
        <v>256</v>
      </c>
      <c r="B172" s="21" t="s">
        <v>114</v>
      </c>
      <c r="C172" s="6" t="s">
        <v>224</v>
      </c>
      <c r="D172" s="54"/>
      <c r="E172" s="31"/>
      <c r="F172" s="4"/>
      <c r="G172" s="4"/>
      <c r="H172" s="4"/>
      <c r="I172" s="4"/>
    </row>
    <row r="173" spans="1:9" x14ac:dyDescent="0.25">
      <c r="A173" s="6" t="s">
        <v>257</v>
      </c>
      <c r="B173" s="21" t="s">
        <v>114</v>
      </c>
      <c r="C173" s="6" t="s">
        <v>224</v>
      </c>
      <c r="D173" s="54"/>
      <c r="E173" s="31"/>
      <c r="F173" s="4"/>
      <c r="G173" s="4"/>
      <c r="H173" s="4"/>
      <c r="I173" s="4"/>
    </row>
    <row r="174" spans="1:9" x14ac:dyDescent="0.25">
      <c r="A174" s="6" t="s">
        <v>258</v>
      </c>
      <c r="B174" s="21" t="s">
        <v>114</v>
      </c>
      <c r="C174" s="6" t="s">
        <v>224</v>
      </c>
      <c r="D174" s="55"/>
      <c r="E174" s="31"/>
      <c r="F174" s="4"/>
      <c r="G174" s="4"/>
      <c r="H174" s="4"/>
      <c r="I174" s="4"/>
    </row>
    <row r="175" spans="1:9" ht="26.25" customHeight="1" x14ac:dyDescent="0.25">
      <c r="A175" s="5" t="s">
        <v>259</v>
      </c>
      <c r="B175" s="33" t="s">
        <v>260</v>
      </c>
      <c r="C175" s="56" t="s">
        <v>261</v>
      </c>
      <c r="D175" s="57"/>
      <c r="E175" s="58"/>
      <c r="F175" s="4"/>
      <c r="G175" s="4"/>
      <c r="H175" s="4"/>
      <c r="I175" s="4"/>
    </row>
    <row r="176" spans="1:9" x14ac:dyDescent="0.25">
      <c r="A176" s="34"/>
      <c r="B176" s="35"/>
      <c r="C176" s="34"/>
      <c r="D176" s="36"/>
      <c r="E176" s="37"/>
      <c r="F176" s="4"/>
      <c r="G176" s="4"/>
      <c r="H176" s="4"/>
      <c r="I176" s="4"/>
    </row>
    <row r="177" spans="1:9" x14ac:dyDescent="0.25">
      <c r="A177" s="38" t="s">
        <v>262</v>
      </c>
      <c r="B177" s="4"/>
      <c r="C177" s="4"/>
      <c r="D177" s="4"/>
      <c r="E177" s="4"/>
      <c r="F177" s="4"/>
      <c r="G177" s="4"/>
      <c r="H177" s="4"/>
      <c r="I177" s="4"/>
    </row>
    <row r="178" spans="1:9" ht="28.5" customHeight="1" x14ac:dyDescent="0.25">
      <c r="A178" s="71" t="s">
        <v>263</v>
      </c>
      <c r="B178" s="71"/>
      <c r="C178" s="71"/>
      <c r="D178" s="71"/>
      <c r="E178" s="71"/>
      <c r="F178" s="4"/>
      <c r="G178" s="4"/>
      <c r="H178" s="4"/>
      <c r="I178" s="4"/>
    </row>
    <row r="179" spans="1:9" ht="18.75" customHeight="1" x14ac:dyDescent="0.25">
      <c r="A179" s="71" t="s">
        <v>264</v>
      </c>
      <c r="B179" s="71"/>
      <c r="C179" s="71"/>
      <c r="D179" s="71"/>
      <c r="E179" s="71"/>
      <c r="F179" s="4"/>
      <c r="G179" s="4"/>
      <c r="H179" s="4"/>
      <c r="I179" s="4"/>
    </row>
    <row r="180" spans="1:9" ht="30.75" customHeight="1" x14ac:dyDescent="0.25">
      <c r="A180" s="71" t="s">
        <v>265</v>
      </c>
      <c r="B180" s="71"/>
      <c r="C180" s="71"/>
      <c r="D180" s="71"/>
      <c r="E180" s="71"/>
      <c r="F180" s="4"/>
      <c r="G180" s="4"/>
      <c r="H180" s="4"/>
      <c r="I180" s="4"/>
    </row>
    <row r="181" spans="1:9" ht="14.25" customHeight="1" x14ac:dyDescent="0.25">
      <c r="A181" s="72" t="s">
        <v>266</v>
      </c>
      <c r="B181" s="72"/>
      <c r="C181" s="72"/>
      <c r="D181" s="72"/>
      <c r="E181" s="72"/>
      <c r="F181" s="4"/>
      <c r="G181" s="4"/>
      <c r="H181" s="4"/>
      <c r="I181" s="4"/>
    </row>
    <row r="182" spans="1:9" ht="33.75" customHeight="1" x14ac:dyDescent="0.25">
      <c r="A182" s="72" t="s">
        <v>267</v>
      </c>
      <c r="B182" s="72"/>
      <c r="C182" s="72"/>
      <c r="D182" s="72"/>
      <c r="E182" s="72"/>
      <c r="F182" s="4"/>
      <c r="G182" s="4"/>
      <c r="H182" s="4"/>
      <c r="I182" s="4"/>
    </row>
    <row r="183" spans="1:9" ht="27" customHeight="1" x14ac:dyDescent="0.25">
      <c r="A183" s="74" t="s">
        <v>281</v>
      </c>
      <c r="B183" s="74"/>
      <c r="C183" s="74"/>
      <c r="D183" s="74"/>
      <c r="E183" s="74"/>
      <c r="F183" s="4"/>
      <c r="G183" s="4"/>
      <c r="H183" s="4"/>
      <c r="I183" s="4"/>
    </row>
    <row r="184" spans="1:9" x14ac:dyDescent="0.25">
      <c r="A184" s="4"/>
      <c r="B184" s="4"/>
      <c r="C184" s="4"/>
      <c r="D184" s="4"/>
      <c r="E184" s="4"/>
      <c r="F184" s="4"/>
      <c r="G184" s="4"/>
      <c r="H184" s="4"/>
      <c r="I184" s="4"/>
    </row>
    <row r="185" spans="1:9" x14ac:dyDescent="0.25">
      <c r="A185" s="4"/>
      <c r="B185" s="4"/>
      <c r="C185" s="4"/>
      <c r="D185" s="4"/>
      <c r="E185" s="4"/>
      <c r="F185" s="4"/>
      <c r="G185" s="4"/>
      <c r="H185" s="4"/>
      <c r="I185" s="4"/>
    </row>
    <row r="186" spans="1:9" x14ac:dyDescent="0.25">
      <c r="A186" s="4"/>
      <c r="B186" s="4"/>
      <c r="C186" s="4"/>
      <c r="D186" s="4"/>
      <c r="E186" s="4"/>
      <c r="F186" s="4"/>
      <c r="G186" s="4"/>
      <c r="H186" s="4"/>
      <c r="I186" s="4"/>
    </row>
    <row r="187" spans="1:9" x14ac:dyDescent="0.25">
      <c r="A187" s="4"/>
      <c r="B187" s="4"/>
      <c r="C187" s="4"/>
      <c r="D187" s="4"/>
      <c r="E187" s="4"/>
      <c r="F187" s="4"/>
      <c r="G187" s="4"/>
      <c r="H187" s="4"/>
      <c r="I187" s="4"/>
    </row>
    <row r="188" spans="1:9" x14ac:dyDescent="0.25">
      <c r="A188" s="4"/>
      <c r="B188" s="4"/>
      <c r="C188" s="4"/>
      <c r="D188" s="4"/>
      <c r="E188" s="4"/>
      <c r="F188" s="4"/>
      <c r="G188" s="4"/>
      <c r="H188" s="4"/>
      <c r="I188" s="4"/>
    </row>
    <row r="189" spans="1:9" x14ac:dyDescent="0.25">
      <c r="A189" s="4"/>
      <c r="B189" s="4"/>
      <c r="C189" s="4"/>
      <c r="D189" s="4"/>
      <c r="E189" s="4"/>
      <c r="F189" s="4"/>
      <c r="G189" s="4"/>
      <c r="H189" s="4"/>
      <c r="I189" s="4"/>
    </row>
  </sheetData>
  <mergeCells count="25">
    <mergeCell ref="A183:E183"/>
    <mergeCell ref="C175:E175"/>
    <mergeCell ref="A178:E178"/>
    <mergeCell ref="A179:E179"/>
    <mergeCell ref="A180:E180"/>
    <mergeCell ref="A181:E181"/>
    <mergeCell ref="A182:E182"/>
    <mergeCell ref="A116:A117"/>
    <mergeCell ref="E116:E117"/>
    <mergeCell ref="B118:E118"/>
    <mergeCell ref="C119:E119"/>
    <mergeCell ref="C122:E122"/>
    <mergeCell ref="D146:D174"/>
    <mergeCell ref="B15:E15"/>
    <mergeCell ref="A104:A105"/>
    <mergeCell ref="E104:E105"/>
    <mergeCell ref="B106:E106"/>
    <mergeCell ref="C107:E107"/>
    <mergeCell ref="C110:E110"/>
    <mergeCell ref="A1:E1"/>
    <mergeCell ref="A2:E2"/>
    <mergeCell ref="A3:E3"/>
    <mergeCell ref="A5:E5"/>
    <mergeCell ref="A13:A14"/>
    <mergeCell ref="E13:E1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DD58A-0598-47C2-8942-DCDF0EC19042}">
  <dimension ref="A1:I189"/>
  <sheetViews>
    <sheetView workbookViewId="0">
      <selection activeCell="F23" sqref="F23"/>
    </sheetView>
  </sheetViews>
  <sheetFormatPr defaultRowHeight="15" x14ac:dyDescent="0.25"/>
  <cols>
    <col min="1" max="1" width="10.28515625" customWidth="1"/>
    <col min="2" max="2" width="92.7109375" customWidth="1"/>
    <col min="3" max="3" width="29.7109375" customWidth="1"/>
    <col min="4" max="4" width="38.7109375" customWidth="1"/>
    <col min="5" max="5" width="12.7109375" customWidth="1"/>
  </cols>
  <sheetData>
    <row r="1" spans="1:9" ht="15.75" thickBot="1" x14ac:dyDescent="0.3">
      <c r="A1" s="41" t="s">
        <v>0</v>
      </c>
      <c r="B1" s="42"/>
      <c r="C1" s="42"/>
      <c r="D1" s="42"/>
      <c r="E1" s="43"/>
    </row>
    <row r="2" spans="1:9" ht="15.75" thickBot="1" x14ac:dyDescent="0.3">
      <c r="A2" s="41" t="s">
        <v>1</v>
      </c>
      <c r="B2" s="42"/>
      <c r="C2" s="42"/>
      <c r="D2" s="42"/>
      <c r="E2" s="43"/>
    </row>
    <row r="3" spans="1:9" ht="15.75" thickBot="1" x14ac:dyDescent="0.3">
      <c r="A3" s="44"/>
      <c r="B3" s="45"/>
      <c r="C3" s="45"/>
      <c r="D3" s="45"/>
      <c r="E3" s="46"/>
    </row>
    <row r="4" spans="1:9" ht="15.75" thickBot="1" x14ac:dyDescent="0.3">
      <c r="A4" s="1"/>
      <c r="B4" s="1"/>
      <c r="C4" s="1"/>
      <c r="D4" s="1"/>
      <c r="E4" s="1"/>
    </row>
    <row r="5" spans="1:9" ht="15.75" thickBot="1" x14ac:dyDescent="0.3">
      <c r="A5" s="47" t="s">
        <v>2</v>
      </c>
      <c r="B5" s="48"/>
      <c r="C5" s="48"/>
      <c r="D5" s="48"/>
      <c r="E5" s="49"/>
    </row>
    <row r="6" spans="1:9" ht="15.75" thickBot="1" x14ac:dyDescent="0.3">
      <c r="A6" s="1"/>
      <c r="B6" s="1"/>
      <c r="C6" s="1"/>
      <c r="D6" s="1"/>
      <c r="E6" s="1"/>
    </row>
    <row r="7" spans="1:9" x14ac:dyDescent="0.25">
      <c r="A7" s="4"/>
      <c r="B7" s="73"/>
      <c r="C7" s="4"/>
      <c r="D7" s="4"/>
      <c r="E7" s="4"/>
      <c r="F7" s="4"/>
      <c r="G7" s="4"/>
      <c r="H7" s="4"/>
      <c r="I7" s="4"/>
    </row>
    <row r="8" spans="1:9" x14ac:dyDescent="0.25">
      <c r="A8" s="5" t="s">
        <v>3</v>
      </c>
      <c r="B8" s="5" t="s">
        <v>4</v>
      </c>
      <c r="C8" s="5" t="s">
        <v>5</v>
      </c>
      <c r="D8" s="5" t="s">
        <v>6</v>
      </c>
      <c r="E8" s="5" t="s">
        <v>7</v>
      </c>
      <c r="F8" s="4"/>
      <c r="G8" s="4"/>
      <c r="H8" s="4"/>
      <c r="I8" s="4"/>
    </row>
    <row r="9" spans="1:9" x14ac:dyDescent="0.25">
      <c r="A9" s="6">
        <v>1</v>
      </c>
      <c r="B9" s="6">
        <v>2</v>
      </c>
      <c r="C9" s="6">
        <v>3</v>
      </c>
      <c r="D9" s="6">
        <v>4</v>
      </c>
      <c r="E9" s="6">
        <v>5</v>
      </c>
      <c r="F9" s="4"/>
      <c r="G9" s="4"/>
      <c r="H9" s="4"/>
      <c r="I9" s="4"/>
    </row>
    <row r="10" spans="1:9" x14ac:dyDescent="0.25">
      <c r="A10" s="5" t="s">
        <v>8</v>
      </c>
      <c r="B10" s="7" t="s">
        <v>9</v>
      </c>
      <c r="C10" s="8"/>
      <c r="D10" s="8"/>
      <c r="E10" s="9"/>
      <c r="F10" s="4"/>
      <c r="G10" s="4"/>
      <c r="H10" s="4"/>
      <c r="I10" s="4"/>
    </row>
    <row r="11" spans="1:9" x14ac:dyDescent="0.25">
      <c r="A11" s="6" t="s">
        <v>10</v>
      </c>
      <c r="B11" s="10" t="s">
        <v>11</v>
      </c>
      <c r="C11" s="6" t="s">
        <v>12</v>
      </c>
      <c r="D11" s="6" t="s">
        <v>13</v>
      </c>
      <c r="E11" s="11">
        <f>SUM(E12+E13)</f>
        <v>2.48</v>
      </c>
      <c r="F11" s="4"/>
      <c r="G11" s="4"/>
      <c r="H11" s="4"/>
      <c r="I11" s="4"/>
    </row>
    <row r="12" spans="1:9" x14ac:dyDescent="0.25">
      <c r="A12" s="6" t="s">
        <v>14</v>
      </c>
      <c r="B12" s="12" t="s">
        <v>15</v>
      </c>
      <c r="C12" s="6" t="s">
        <v>12</v>
      </c>
      <c r="D12" s="6" t="s">
        <v>16</v>
      </c>
      <c r="E12" s="39">
        <v>1.19</v>
      </c>
      <c r="F12" s="4"/>
      <c r="G12" s="4"/>
      <c r="H12" s="4"/>
      <c r="I12" s="4"/>
    </row>
    <row r="13" spans="1:9" ht="15" customHeight="1" x14ac:dyDescent="0.25">
      <c r="A13" s="62" t="s">
        <v>17</v>
      </c>
      <c r="B13" s="14" t="s">
        <v>18</v>
      </c>
      <c r="C13" s="6" t="s">
        <v>12</v>
      </c>
      <c r="D13" s="6" t="s">
        <v>19</v>
      </c>
      <c r="E13" s="69">
        <v>1.29</v>
      </c>
      <c r="F13" s="4"/>
      <c r="G13" s="4"/>
      <c r="H13" s="4"/>
      <c r="I13" s="4"/>
    </row>
    <row r="14" spans="1:9" ht="15" customHeight="1" x14ac:dyDescent="0.25">
      <c r="A14" s="63"/>
      <c r="B14" s="15"/>
      <c r="C14" s="6" t="s">
        <v>21</v>
      </c>
      <c r="D14" s="16" t="s">
        <v>22</v>
      </c>
      <c r="E14" s="70"/>
      <c r="F14" s="4"/>
      <c r="G14" s="4"/>
      <c r="H14" s="4"/>
      <c r="I14" s="4"/>
    </row>
    <row r="15" spans="1:9" x14ac:dyDescent="0.25">
      <c r="A15" s="6" t="s">
        <v>23</v>
      </c>
      <c r="B15" s="66" t="s">
        <v>269</v>
      </c>
      <c r="C15" s="67"/>
      <c r="D15" s="67"/>
      <c r="E15" s="68"/>
      <c r="F15" s="4"/>
      <c r="G15" s="4"/>
      <c r="H15" s="4"/>
      <c r="I15" s="4"/>
    </row>
    <row r="16" spans="1:9" x14ac:dyDescent="0.25">
      <c r="A16" s="6" t="s">
        <v>25</v>
      </c>
      <c r="B16" s="12" t="s">
        <v>26</v>
      </c>
      <c r="C16" s="6" t="s">
        <v>27</v>
      </c>
      <c r="D16" s="6" t="s">
        <v>28</v>
      </c>
      <c r="E16" s="18">
        <f>SUM(E18+E19+E20+E21)</f>
        <v>0</v>
      </c>
      <c r="F16" s="4"/>
      <c r="G16" s="4"/>
      <c r="H16" s="4"/>
      <c r="I16" s="4"/>
    </row>
    <row r="17" spans="1:9" x14ac:dyDescent="0.25">
      <c r="A17" s="6" t="s">
        <v>29</v>
      </c>
      <c r="B17" s="19" t="s">
        <v>30</v>
      </c>
      <c r="C17" s="6" t="s">
        <v>27</v>
      </c>
      <c r="D17" s="6" t="s">
        <v>28</v>
      </c>
      <c r="E17" s="39"/>
      <c r="F17" s="20"/>
      <c r="G17" s="4"/>
      <c r="H17" s="4"/>
      <c r="I17" s="4"/>
    </row>
    <row r="18" spans="1:9" x14ac:dyDescent="0.25">
      <c r="A18" s="6" t="s">
        <v>31</v>
      </c>
      <c r="B18" s="19" t="s">
        <v>44</v>
      </c>
      <c r="C18" s="6" t="s">
        <v>27</v>
      </c>
      <c r="D18" s="6" t="s">
        <v>28</v>
      </c>
      <c r="E18" s="39"/>
      <c r="F18" s="20"/>
      <c r="G18" s="4"/>
      <c r="H18" s="4"/>
      <c r="I18" s="4"/>
    </row>
    <row r="19" spans="1:9" x14ac:dyDescent="0.25">
      <c r="A19" s="6" t="s">
        <v>33</v>
      </c>
      <c r="B19" s="19" t="s">
        <v>34</v>
      </c>
      <c r="C19" s="6" t="s">
        <v>27</v>
      </c>
      <c r="D19" s="6" t="s">
        <v>28</v>
      </c>
      <c r="E19" s="39"/>
      <c r="F19" s="20"/>
      <c r="G19" s="4"/>
      <c r="H19" s="4"/>
      <c r="I19" s="4"/>
    </row>
    <row r="20" spans="1:9" x14ac:dyDescent="0.25">
      <c r="A20" s="6" t="s">
        <v>35</v>
      </c>
      <c r="B20" s="12" t="s">
        <v>36</v>
      </c>
      <c r="C20" s="6" t="s">
        <v>27</v>
      </c>
      <c r="D20" s="6" t="s">
        <v>28</v>
      </c>
      <c r="E20" s="39"/>
      <c r="F20" s="4"/>
      <c r="G20" s="4"/>
      <c r="H20" s="4"/>
      <c r="I20" s="4"/>
    </row>
    <row r="21" spans="1:9" x14ac:dyDescent="0.25">
      <c r="A21" s="6" t="s">
        <v>37</v>
      </c>
      <c r="B21" s="12" t="s">
        <v>38</v>
      </c>
      <c r="C21" s="6" t="s">
        <v>27</v>
      </c>
      <c r="D21" s="6" t="s">
        <v>28</v>
      </c>
      <c r="E21" s="39"/>
      <c r="F21" s="4"/>
      <c r="G21" s="4"/>
      <c r="H21" s="4"/>
      <c r="I21" s="4"/>
    </row>
    <row r="22" spans="1:9" x14ac:dyDescent="0.25">
      <c r="A22" s="6" t="s">
        <v>39</v>
      </c>
      <c r="B22" s="12" t="s">
        <v>270</v>
      </c>
      <c r="C22" s="6" t="s">
        <v>41</v>
      </c>
      <c r="D22" s="6" t="s">
        <v>28</v>
      </c>
      <c r="E22" s="18">
        <f>SUM(E24+E25+E26)</f>
        <v>119.08</v>
      </c>
      <c r="F22" s="4"/>
      <c r="G22" s="4"/>
      <c r="H22" s="4"/>
      <c r="I22" s="4"/>
    </row>
    <row r="23" spans="1:9" x14ac:dyDescent="0.25">
      <c r="A23" s="6" t="s">
        <v>42</v>
      </c>
      <c r="B23" s="12" t="s">
        <v>30</v>
      </c>
      <c r="C23" s="6" t="s">
        <v>41</v>
      </c>
      <c r="D23" s="6" t="s">
        <v>28</v>
      </c>
      <c r="E23" s="39">
        <v>118.47</v>
      </c>
      <c r="F23" s="4"/>
      <c r="G23" s="4"/>
      <c r="H23" s="4"/>
      <c r="I23" s="4"/>
    </row>
    <row r="24" spans="1:9" x14ac:dyDescent="0.25">
      <c r="A24" s="6" t="s">
        <v>43</v>
      </c>
      <c r="B24" s="12" t="s">
        <v>44</v>
      </c>
      <c r="C24" s="6" t="s">
        <v>41</v>
      </c>
      <c r="D24" s="6" t="s">
        <v>28</v>
      </c>
      <c r="E24" s="39">
        <v>118.47</v>
      </c>
      <c r="F24" s="4"/>
      <c r="G24" s="4"/>
      <c r="H24" s="4"/>
      <c r="I24" s="4"/>
    </row>
    <row r="25" spans="1:9" x14ac:dyDescent="0.25">
      <c r="A25" s="6" t="s">
        <v>45</v>
      </c>
      <c r="B25" s="12" t="s">
        <v>34</v>
      </c>
      <c r="C25" s="6" t="s">
        <v>41</v>
      </c>
      <c r="D25" s="6" t="s">
        <v>28</v>
      </c>
      <c r="E25" s="39"/>
      <c r="F25" s="4"/>
      <c r="G25" s="4"/>
      <c r="H25" s="4"/>
      <c r="I25" s="4"/>
    </row>
    <row r="26" spans="1:9" x14ac:dyDescent="0.25">
      <c r="A26" s="6" t="s">
        <v>46</v>
      </c>
      <c r="B26" s="12" t="s">
        <v>47</v>
      </c>
      <c r="C26" s="6" t="s">
        <v>41</v>
      </c>
      <c r="D26" s="6" t="s">
        <v>28</v>
      </c>
      <c r="E26" s="39">
        <v>0.61</v>
      </c>
      <c r="F26" s="4"/>
      <c r="G26" s="4"/>
      <c r="H26" s="4"/>
      <c r="I26" s="4"/>
    </row>
    <row r="27" spans="1:9" x14ac:dyDescent="0.25">
      <c r="A27" s="6" t="s">
        <v>48</v>
      </c>
      <c r="B27" s="12" t="s">
        <v>49</v>
      </c>
      <c r="C27" s="6" t="s">
        <v>50</v>
      </c>
      <c r="D27" s="6" t="s">
        <v>28</v>
      </c>
      <c r="E27" s="18">
        <f>SUM(E29+E30+E31)</f>
        <v>0</v>
      </c>
      <c r="F27" s="4"/>
      <c r="G27" s="4"/>
      <c r="H27" s="4"/>
      <c r="I27" s="4"/>
    </row>
    <row r="28" spans="1:9" x14ac:dyDescent="0.25">
      <c r="A28" s="6" t="s">
        <v>51</v>
      </c>
      <c r="B28" s="12" t="s">
        <v>30</v>
      </c>
      <c r="C28" s="6" t="s">
        <v>50</v>
      </c>
      <c r="D28" s="6" t="s">
        <v>28</v>
      </c>
      <c r="E28" s="39"/>
      <c r="F28" s="4"/>
      <c r="G28" s="4"/>
      <c r="H28" s="4"/>
      <c r="I28" s="4"/>
    </row>
    <row r="29" spans="1:9" x14ac:dyDescent="0.25">
      <c r="A29" s="6" t="s">
        <v>52</v>
      </c>
      <c r="B29" s="12" t="s">
        <v>44</v>
      </c>
      <c r="C29" s="6" t="s">
        <v>50</v>
      </c>
      <c r="D29" s="6" t="s">
        <v>28</v>
      </c>
      <c r="E29" s="39"/>
      <c r="F29" s="4"/>
      <c r="G29" s="4"/>
      <c r="H29" s="4"/>
      <c r="I29" s="4"/>
    </row>
    <row r="30" spans="1:9" x14ac:dyDescent="0.25">
      <c r="A30" s="6" t="s">
        <v>53</v>
      </c>
      <c r="B30" s="12" t="s">
        <v>34</v>
      </c>
      <c r="C30" s="6" t="s">
        <v>50</v>
      </c>
      <c r="D30" s="6" t="s">
        <v>28</v>
      </c>
      <c r="E30" s="39"/>
      <c r="F30" s="4"/>
      <c r="G30" s="4"/>
      <c r="H30" s="4"/>
      <c r="I30" s="4"/>
    </row>
    <row r="31" spans="1:9" x14ac:dyDescent="0.25">
      <c r="A31" s="6" t="s">
        <v>54</v>
      </c>
      <c r="B31" s="12" t="s">
        <v>36</v>
      </c>
      <c r="C31" s="6" t="s">
        <v>50</v>
      </c>
      <c r="D31" s="6" t="s">
        <v>28</v>
      </c>
      <c r="E31" s="39"/>
      <c r="F31" s="4"/>
      <c r="G31" s="4"/>
      <c r="H31" s="4"/>
      <c r="I31" s="4"/>
    </row>
    <row r="32" spans="1:9" x14ac:dyDescent="0.25">
      <c r="A32" s="6" t="s">
        <v>55</v>
      </c>
      <c r="B32" s="12" t="s">
        <v>56</v>
      </c>
      <c r="C32" s="6" t="s">
        <v>50</v>
      </c>
      <c r="D32" s="6" t="s">
        <v>28</v>
      </c>
      <c r="E32" s="18">
        <f>SUM(E34+E35+E36)</f>
        <v>0</v>
      </c>
      <c r="F32" s="4"/>
      <c r="G32" s="4"/>
      <c r="H32" s="4"/>
      <c r="I32" s="4"/>
    </row>
    <row r="33" spans="1:9" x14ac:dyDescent="0.25">
      <c r="A33" s="6" t="s">
        <v>57</v>
      </c>
      <c r="B33" s="12" t="s">
        <v>30</v>
      </c>
      <c r="C33" s="6" t="s">
        <v>50</v>
      </c>
      <c r="D33" s="6" t="s">
        <v>28</v>
      </c>
      <c r="E33" s="39"/>
      <c r="F33" s="4"/>
      <c r="G33" s="4"/>
      <c r="H33" s="4"/>
      <c r="I33" s="4"/>
    </row>
    <row r="34" spans="1:9" x14ac:dyDescent="0.25">
      <c r="A34" s="6" t="s">
        <v>58</v>
      </c>
      <c r="B34" s="12" t="s">
        <v>44</v>
      </c>
      <c r="C34" s="6" t="s">
        <v>50</v>
      </c>
      <c r="D34" s="6" t="s">
        <v>28</v>
      </c>
      <c r="E34" s="39"/>
      <c r="F34" s="4"/>
      <c r="G34" s="4"/>
      <c r="H34" s="4"/>
      <c r="I34" s="4"/>
    </row>
    <row r="35" spans="1:9" x14ac:dyDescent="0.25">
      <c r="A35" s="6" t="s">
        <v>59</v>
      </c>
      <c r="B35" s="12" t="s">
        <v>34</v>
      </c>
      <c r="C35" s="6" t="s">
        <v>50</v>
      </c>
      <c r="D35" s="6" t="s">
        <v>28</v>
      </c>
      <c r="E35" s="39"/>
      <c r="F35" s="4"/>
      <c r="G35" s="4"/>
      <c r="H35" s="4"/>
      <c r="I35" s="4"/>
    </row>
    <row r="36" spans="1:9" x14ac:dyDescent="0.25">
      <c r="A36" s="6" t="s">
        <v>60</v>
      </c>
      <c r="B36" s="21" t="s">
        <v>61</v>
      </c>
      <c r="C36" s="6" t="s">
        <v>50</v>
      </c>
      <c r="D36" s="16"/>
      <c r="E36" s="40"/>
      <c r="F36" s="4"/>
      <c r="G36" s="4"/>
      <c r="H36" s="4"/>
      <c r="I36" s="4"/>
    </row>
    <row r="37" spans="1:9" x14ac:dyDescent="0.25">
      <c r="A37" s="6" t="s">
        <v>62</v>
      </c>
      <c r="B37" s="12" t="s">
        <v>63</v>
      </c>
      <c r="C37" s="6" t="s">
        <v>50</v>
      </c>
      <c r="D37" s="6" t="s">
        <v>28</v>
      </c>
      <c r="E37" s="22">
        <f>E39+E40+E41+E42</f>
        <v>0</v>
      </c>
      <c r="F37" s="4"/>
      <c r="G37" s="4"/>
      <c r="H37" s="4"/>
      <c r="I37" s="4"/>
    </row>
    <row r="38" spans="1:9" x14ac:dyDescent="0.25">
      <c r="A38" s="6" t="s">
        <v>64</v>
      </c>
      <c r="B38" s="12" t="s">
        <v>30</v>
      </c>
      <c r="C38" s="6" t="s">
        <v>50</v>
      </c>
      <c r="D38" s="6" t="s">
        <v>28</v>
      </c>
      <c r="E38" s="39"/>
      <c r="F38" s="4"/>
      <c r="G38" s="4"/>
      <c r="H38" s="4"/>
      <c r="I38" s="4"/>
    </row>
    <row r="39" spans="1:9" x14ac:dyDescent="0.25">
      <c r="A39" s="6" t="s">
        <v>65</v>
      </c>
      <c r="B39" s="12" t="s">
        <v>44</v>
      </c>
      <c r="C39" s="6" t="s">
        <v>50</v>
      </c>
      <c r="D39" s="6" t="s">
        <v>28</v>
      </c>
      <c r="E39" s="39"/>
      <c r="F39" s="4"/>
      <c r="G39" s="4"/>
      <c r="H39" s="4"/>
      <c r="I39" s="4"/>
    </row>
    <row r="40" spans="1:9" x14ac:dyDescent="0.25">
      <c r="A40" s="6" t="s">
        <v>66</v>
      </c>
      <c r="B40" s="12" t="s">
        <v>34</v>
      </c>
      <c r="C40" s="6" t="s">
        <v>50</v>
      </c>
      <c r="D40" s="6" t="s">
        <v>28</v>
      </c>
      <c r="E40" s="39"/>
      <c r="F40" s="4"/>
      <c r="G40" s="4"/>
      <c r="H40" s="4"/>
      <c r="I40" s="4"/>
    </row>
    <row r="41" spans="1:9" x14ac:dyDescent="0.25">
      <c r="A41" s="6" t="s">
        <v>67</v>
      </c>
      <c r="B41" s="12" t="s">
        <v>47</v>
      </c>
      <c r="C41" s="6" t="s">
        <v>50</v>
      </c>
      <c r="D41" s="6" t="s">
        <v>28</v>
      </c>
      <c r="E41" s="39"/>
      <c r="F41" s="4"/>
      <c r="G41" s="4"/>
      <c r="H41" s="4"/>
      <c r="I41" s="4"/>
    </row>
    <row r="42" spans="1:9" x14ac:dyDescent="0.25">
      <c r="A42" s="6" t="s">
        <v>68</v>
      </c>
      <c r="B42" s="21" t="s">
        <v>61</v>
      </c>
      <c r="C42" s="6" t="s">
        <v>50</v>
      </c>
      <c r="D42" s="16"/>
      <c r="E42" s="39"/>
      <c r="F42" s="4"/>
      <c r="G42" s="4"/>
      <c r="H42" s="4"/>
      <c r="I42" s="4"/>
    </row>
    <row r="43" spans="1:9" x14ac:dyDescent="0.25">
      <c r="A43" s="6" t="s">
        <v>69</v>
      </c>
      <c r="B43" s="12" t="s">
        <v>271</v>
      </c>
      <c r="C43" s="6" t="s">
        <v>50</v>
      </c>
      <c r="D43" s="6" t="s">
        <v>28</v>
      </c>
      <c r="E43" s="22">
        <f>E45+E46+E47+E48</f>
        <v>0</v>
      </c>
      <c r="F43" s="4"/>
      <c r="G43" s="4"/>
      <c r="H43" s="4"/>
      <c r="I43" s="4"/>
    </row>
    <row r="44" spans="1:9" x14ac:dyDescent="0.25">
      <c r="A44" s="6" t="s">
        <v>71</v>
      </c>
      <c r="B44" s="12" t="s">
        <v>30</v>
      </c>
      <c r="C44" s="6" t="s">
        <v>50</v>
      </c>
      <c r="D44" s="6" t="s">
        <v>28</v>
      </c>
      <c r="E44" s="39"/>
      <c r="F44" s="4"/>
      <c r="G44" s="4"/>
      <c r="H44" s="4"/>
      <c r="I44" s="4"/>
    </row>
    <row r="45" spans="1:9" x14ac:dyDescent="0.25">
      <c r="A45" s="6" t="s">
        <v>72</v>
      </c>
      <c r="B45" s="12" t="s">
        <v>44</v>
      </c>
      <c r="C45" s="6" t="s">
        <v>50</v>
      </c>
      <c r="D45" s="6" t="s">
        <v>28</v>
      </c>
      <c r="E45" s="39"/>
      <c r="F45" s="4"/>
      <c r="G45" s="4"/>
      <c r="H45" s="4"/>
      <c r="I45" s="4"/>
    </row>
    <row r="46" spans="1:9" x14ac:dyDescent="0.25">
      <c r="A46" s="6" t="s">
        <v>73</v>
      </c>
      <c r="B46" s="12" t="s">
        <v>34</v>
      </c>
      <c r="C46" s="6" t="s">
        <v>50</v>
      </c>
      <c r="D46" s="6" t="s">
        <v>28</v>
      </c>
      <c r="E46" s="39"/>
      <c r="F46" s="4"/>
      <c r="G46" s="4"/>
      <c r="H46" s="4"/>
      <c r="I46" s="4"/>
    </row>
    <row r="47" spans="1:9" x14ac:dyDescent="0.25">
      <c r="A47" s="6" t="s">
        <v>74</v>
      </c>
      <c r="B47" s="12" t="s">
        <v>36</v>
      </c>
      <c r="C47" s="6" t="s">
        <v>50</v>
      </c>
      <c r="D47" s="6" t="s">
        <v>28</v>
      </c>
      <c r="E47" s="39"/>
      <c r="F47" s="4"/>
      <c r="G47" s="4"/>
      <c r="H47" s="4"/>
      <c r="I47" s="4"/>
    </row>
    <row r="48" spans="1:9" x14ac:dyDescent="0.25">
      <c r="A48" s="6" t="s">
        <v>75</v>
      </c>
      <c r="B48" s="21" t="s">
        <v>61</v>
      </c>
      <c r="C48" s="6" t="s">
        <v>50</v>
      </c>
      <c r="D48" s="16"/>
      <c r="E48" s="39"/>
      <c r="F48" s="4"/>
      <c r="G48" s="4"/>
      <c r="H48" s="4"/>
      <c r="I48" s="4"/>
    </row>
    <row r="49" spans="1:9" x14ac:dyDescent="0.25">
      <c r="A49" s="6" t="s">
        <v>76</v>
      </c>
      <c r="B49" s="21" t="s">
        <v>77</v>
      </c>
      <c r="C49" s="6" t="s">
        <v>50</v>
      </c>
      <c r="D49" s="6" t="s">
        <v>28</v>
      </c>
      <c r="E49" s="22">
        <f>E51+E52+E53+E54</f>
        <v>0</v>
      </c>
      <c r="F49" s="4"/>
      <c r="G49" s="4"/>
      <c r="H49" s="4"/>
      <c r="I49" s="4"/>
    </row>
    <row r="50" spans="1:9" x14ac:dyDescent="0.25">
      <c r="A50" s="6" t="s">
        <v>78</v>
      </c>
      <c r="B50" s="12" t="s">
        <v>30</v>
      </c>
      <c r="C50" s="6" t="s">
        <v>50</v>
      </c>
      <c r="D50" s="6" t="s">
        <v>28</v>
      </c>
      <c r="E50" s="39"/>
      <c r="F50" s="4"/>
      <c r="G50" s="4"/>
      <c r="H50" s="4"/>
      <c r="I50" s="4"/>
    </row>
    <row r="51" spans="1:9" x14ac:dyDescent="0.25">
      <c r="A51" s="6" t="s">
        <v>79</v>
      </c>
      <c r="B51" s="12" t="s">
        <v>44</v>
      </c>
      <c r="C51" s="6" t="s">
        <v>50</v>
      </c>
      <c r="D51" s="6" t="s">
        <v>28</v>
      </c>
      <c r="E51" s="39"/>
      <c r="F51" s="4"/>
      <c r="G51" s="4"/>
      <c r="H51" s="4"/>
      <c r="I51" s="4"/>
    </row>
    <row r="52" spans="1:9" x14ac:dyDescent="0.25">
      <c r="A52" s="6" t="s">
        <v>80</v>
      </c>
      <c r="B52" s="12" t="s">
        <v>34</v>
      </c>
      <c r="C52" s="6" t="s">
        <v>50</v>
      </c>
      <c r="D52" s="6" t="s">
        <v>28</v>
      </c>
      <c r="E52" s="39"/>
      <c r="F52" s="4"/>
      <c r="G52" s="4"/>
      <c r="H52" s="4"/>
      <c r="I52" s="4"/>
    </row>
    <row r="53" spans="1:9" x14ac:dyDescent="0.25">
      <c r="A53" s="6" t="s">
        <v>81</v>
      </c>
      <c r="B53" s="12" t="s">
        <v>36</v>
      </c>
      <c r="C53" s="6" t="s">
        <v>50</v>
      </c>
      <c r="D53" s="6" t="s">
        <v>28</v>
      </c>
      <c r="E53" s="39"/>
      <c r="F53" s="4"/>
      <c r="G53" s="4"/>
      <c r="H53" s="4"/>
      <c r="I53" s="4"/>
    </row>
    <row r="54" spans="1:9" x14ac:dyDescent="0.25">
      <c r="A54" s="6" t="s">
        <v>82</v>
      </c>
      <c r="B54" s="21" t="s">
        <v>61</v>
      </c>
      <c r="C54" s="6" t="s">
        <v>50</v>
      </c>
      <c r="D54" s="16"/>
      <c r="E54" s="39"/>
      <c r="F54" s="4"/>
      <c r="G54" s="4"/>
      <c r="H54" s="4"/>
      <c r="I54" s="4"/>
    </row>
    <row r="55" spans="1:9" x14ac:dyDescent="0.25">
      <c r="A55" s="6" t="s">
        <v>83</v>
      </c>
      <c r="B55" s="21" t="s">
        <v>84</v>
      </c>
      <c r="C55" s="6" t="s">
        <v>50</v>
      </c>
      <c r="D55" s="6" t="s">
        <v>28</v>
      </c>
      <c r="E55" s="22">
        <f>E57+E58+E59+E60</f>
        <v>0</v>
      </c>
      <c r="F55" s="4"/>
      <c r="G55" s="4"/>
      <c r="H55" s="4"/>
      <c r="I55" s="4"/>
    </row>
    <row r="56" spans="1:9" x14ac:dyDescent="0.25">
      <c r="A56" s="6" t="s">
        <v>85</v>
      </c>
      <c r="B56" s="12" t="s">
        <v>30</v>
      </c>
      <c r="C56" s="6" t="s">
        <v>50</v>
      </c>
      <c r="D56" s="6" t="s">
        <v>28</v>
      </c>
      <c r="E56" s="39"/>
      <c r="F56" s="4"/>
      <c r="G56" s="4"/>
      <c r="H56" s="4"/>
      <c r="I56" s="4"/>
    </row>
    <row r="57" spans="1:9" x14ac:dyDescent="0.25">
      <c r="A57" s="6" t="s">
        <v>86</v>
      </c>
      <c r="B57" s="12" t="s">
        <v>44</v>
      </c>
      <c r="C57" s="6" t="s">
        <v>50</v>
      </c>
      <c r="D57" s="6" t="s">
        <v>28</v>
      </c>
      <c r="E57" s="39"/>
      <c r="F57" s="4"/>
      <c r="G57" s="4"/>
      <c r="H57" s="4"/>
      <c r="I57" s="4"/>
    </row>
    <row r="58" spans="1:9" x14ac:dyDescent="0.25">
      <c r="A58" s="6" t="s">
        <v>87</v>
      </c>
      <c r="B58" s="12" t="s">
        <v>34</v>
      </c>
      <c r="C58" s="6" t="s">
        <v>50</v>
      </c>
      <c r="D58" s="6" t="s">
        <v>28</v>
      </c>
      <c r="E58" s="39"/>
      <c r="F58" s="4"/>
      <c r="G58" s="4"/>
      <c r="H58" s="4"/>
      <c r="I58" s="4"/>
    </row>
    <row r="59" spans="1:9" x14ac:dyDescent="0.25">
      <c r="A59" s="6" t="s">
        <v>88</v>
      </c>
      <c r="B59" s="12" t="s">
        <v>36</v>
      </c>
      <c r="C59" s="6" t="s">
        <v>50</v>
      </c>
      <c r="D59" s="6" t="s">
        <v>28</v>
      </c>
      <c r="E59" s="39"/>
      <c r="F59" s="4"/>
      <c r="G59" s="4"/>
      <c r="H59" s="4"/>
      <c r="I59" s="4"/>
    </row>
    <row r="60" spans="1:9" x14ac:dyDescent="0.25">
      <c r="A60" s="6" t="s">
        <v>89</v>
      </c>
      <c r="B60" s="21" t="s">
        <v>61</v>
      </c>
      <c r="C60" s="6" t="s">
        <v>50</v>
      </c>
      <c r="D60" s="16"/>
      <c r="E60" s="39"/>
      <c r="F60" s="4"/>
      <c r="G60" s="4"/>
      <c r="H60" s="4"/>
      <c r="I60" s="4"/>
    </row>
    <row r="61" spans="1:9" x14ac:dyDescent="0.25">
      <c r="A61" s="6" t="s">
        <v>90</v>
      </c>
      <c r="B61" s="21" t="s">
        <v>91</v>
      </c>
      <c r="C61" s="6" t="s">
        <v>50</v>
      </c>
      <c r="D61" s="6" t="s">
        <v>28</v>
      </c>
      <c r="E61" s="22">
        <f>E63+E64+E65+E66</f>
        <v>0</v>
      </c>
      <c r="F61" s="4"/>
      <c r="G61" s="4"/>
      <c r="H61" s="4"/>
      <c r="I61" s="4"/>
    </row>
    <row r="62" spans="1:9" x14ac:dyDescent="0.25">
      <c r="A62" s="6" t="s">
        <v>92</v>
      </c>
      <c r="B62" s="12" t="s">
        <v>30</v>
      </c>
      <c r="C62" s="6" t="s">
        <v>50</v>
      </c>
      <c r="D62" s="6" t="s">
        <v>28</v>
      </c>
      <c r="E62" s="39"/>
      <c r="F62" s="4"/>
      <c r="G62" s="4"/>
      <c r="H62" s="4"/>
      <c r="I62" s="4"/>
    </row>
    <row r="63" spans="1:9" x14ac:dyDescent="0.25">
      <c r="A63" s="6" t="s">
        <v>93</v>
      </c>
      <c r="B63" s="12" t="s">
        <v>44</v>
      </c>
      <c r="C63" s="6" t="s">
        <v>50</v>
      </c>
      <c r="D63" s="6" t="s">
        <v>28</v>
      </c>
      <c r="E63" s="39"/>
      <c r="F63" s="4"/>
      <c r="G63" s="4"/>
      <c r="H63" s="4"/>
      <c r="I63" s="4"/>
    </row>
    <row r="64" spans="1:9" x14ac:dyDescent="0.25">
      <c r="A64" s="6" t="s">
        <v>94</v>
      </c>
      <c r="B64" s="12" t="s">
        <v>34</v>
      </c>
      <c r="C64" s="6" t="s">
        <v>50</v>
      </c>
      <c r="D64" s="6" t="s">
        <v>28</v>
      </c>
      <c r="E64" s="39"/>
      <c r="F64" s="4"/>
      <c r="G64" s="4"/>
      <c r="H64" s="4"/>
      <c r="I64" s="4"/>
    </row>
    <row r="65" spans="1:9" x14ac:dyDescent="0.25">
      <c r="A65" s="6" t="s">
        <v>95</v>
      </c>
      <c r="B65" s="12" t="s">
        <v>36</v>
      </c>
      <c r="C65" s="6" t="s">
        <v>50</v>
      </c>
      <c r="D65" s="6" t="s">
        <v>28</v>
      </c>
      <c r="E65" s="39"/>
      <c r="F65" s="4"/>
      <c r="G65" s="4"/>
      <c r="H65" s="4"/>
      <c r="I65" s="4"/>
    </row>
    <row r="66" spans="1:9" x14ac:dyDescent="0.25">
      <c r="A66" s="6" t="s">
        <v>96</v>
      </c>
      <c r="B66" s="21" t="s">
        <v>61</v>
      </c>
      <c r="C66" s="6" t="s">
        <v>50</v>
      </c>
      <c r="D66" s="16"/>
      <c r="E66" s="39"/>
      <c r="F66" s="4"/>
      <c r="G66" s="4"/>
      <c r="H66" s="4"/>
      <c r="I66" s="4"/>
    </row>
    <row r="67" spans="1:9" x14ac:dyDescent="0.25">
      <c r="A67" s="6" t="s">
        <v>97</v>
      </c>
      <c r="B67" s="21" t="s">
        <v>98</v>
      </c>
      <c r="C67" s="6" t="s">
        <v>50</v>
      </c>
      <c r="D67" s="6" t="s">
        <v>28</v>
      </c>
      <c r="E67" s="22">
        <f>E69+E70+E71+E72</f>
        <v>0</v>
      </c>
      <c r="F67" s="4"/>
      <c r="G67" s="4"/>
      <c r="H67" s="4"/>
      <c r="I67" s="4"/>
    </row>
    <row r="68" spans="1:9" x14ac:dyDescent="0.25">
      <c r="A68" s="6" t="s">
        <v>99</v>
      </c>
      <c r="B68" s="12" t="s">
        <v>30</v>
      </c>
      <c r="C68" s="6" t="s">
        <v>50</v>
      </c>
      <c r="D68" s="6" t="s">
        <v>28</v>
      </c>
      <c r="E68" s="39"/>
      <c r="F68" s="4"/>
      <c r="G68" s="4"/>
      <c r="H68" s="4"/>
      <c r="I68" s="4"/>
    </row>
    <row r="69" spans="1:9" x14ac:dyDescent="0.25">
      <c r="A69" s="6" t="s">
        <v>100</v>
      </c>
      <c r="B69" s="12" t="s">
        <v>44</v>
      </c>
      <c r="C69" s="6" t="s">
        <v>50</v>
      </c>
      <c r="D69" s="6" t="s">
        <v>28</v>
      </c>
      <c r="E69" s="39"/>
      <c r="F69" s="4"/>
      <c r="G69" s="4"/>
      <c r="H69" s="4"/>
      <c r="I69" s="4"/>
    </row>
    <row r="70" spans="1:9" x14ac:dyDescent="0.25">
      <c r="A70" s="6" t="s">
        <v>101</v>
      </c>
      <c r="B70" s="12" t="s">
        <v>34</v>
      </c>
      <c r="C70" s="6" t="s">
        <v>50</v>
      </c>
      <c r="D70" s="6" t="s">
        <v>28</v>
      </c>
      <c r="E70" s="39"/>
      <c r="F70" s="4"/>
      <c r="G70" s="4"/>
      <c r="H70" s="4"/>
      <c r="I70" s="4"/>
    </row>
    <row r="71" spans="1:9" x14ac:dyDescent="0.25">
      <c r="A71" s="6" t="s">
        <v>102</v>
      </c>
      <c r="B71" s="12" t="s">
        <v>36</v>
      </c>
      <c r="C71" s="6" t="s">
        <v>50</v>
      </c>
      <c r="D71" s="6" t="s">
        <v>28</v>
      </c>
      <c r="E71" s="39"/>
      <c r="F71" s="4"/>
      <c r="G71" s="4"/>
      <c r="H71" s="4"/>
      <c r="I71" s="4"/>
    </row>
    <row r="72" spans="1:9" x14ac:dyDescent="0.25">
      <c r="A72" s="6" t="s">
        <v>103</v>
      </c>
      <c r="B72" s="21" t="s">
        <v>61</v>
      </c>
      <c r="C72" s="6" t="s">
        <v>50</v>
      </c>
      <c r="D72" s="16"/>
      <c r="E72" s="39"/>
      <c r="F72" s="4"/>
      <c r="G72" s="4"/>
      <c r="H72" s="4"/>
      <c r="I72" s="4"/>
    </row>
    <row r="73" spans="1:9" x14ac:dyDescent="0.25">
      <c r="A73" s="6" t="s">
        <v>104</v>
      </c>
      <c r="B73" s="21" t="s">
        <v>105</v>
      </c>
      <c r="C73" s="6" t="s">
        <v>50</v>
      </c>
      <c r="D73" s="6" t="s">
        <v>28</v>
      </c>
      <c r="E73" s="22">
        <f>E75+E76+E77+E78</f>
        <v>0</v>
      </c>
      <c r="F73" s="4"/>
      <c r="G73" s="4"/>
      <c r="H73" s="4"/>
      <c r="I73" s="4"/>
    </row>
    <row r="74" spans="1:9" x14ac:dyDescent="0.25">
      <c r="A74" s="6" t="s">
        <v>106</v>
      </c>
      <c r="B74" s="12" t="s">
        <v>30</v>
      </c>
      <c r="C74" s="6" t="s">
        <v>50</v>
      </c>
      <c r="D74" s="6" t="s">
        <v>28</v>
      </c>
      <c r="E74" s="39"/>
      <c r="F74" s="4"/>
      <c r="G74" s="4"/>
      <c r="H74" s="4"/>
      <c r="I74" s="4"/>
    </row>
    <row r="75" spans="1:9" x14ac:dyDescent="0.25">
      <c r="A75" s="6" t="s">
        <v>107</v>
      </c>
      <c r="B75" s="12" t="s">
        <v>44</v>
      </c>
      <c r="C75" s="6" t="s">
        <v>50</v>
      </c>
      <c r="D75" s="6" t="s">
        <v>28</v>
      </c>
      <c r="E75" s="39"/>
      <c r="F75" s="4"/>
      <c r="G75" s="4"/>
      <c r="H75" s="4"/>
      <c r="I75" s="4"/>
    </row>
    <row r="76" spans="1:9" x14ac:dyDescent="0.25">
      <c r="A76" s="6" t="s">
        <v>108</v>
      </c>
      <c r="B76" s="12" t="s">
        <v>34</v>
      </c>
      <c r="C76" s="6" t="s">
        <v>50</v>
      </c>
      <c r="D76" s="6" t="s">
        <v>28</v>
      </c>
      <c r="E76" s="39"/>
      <c r="F76" s="4"/>
      <c r="G76" s="4"/>
      <c r="H76" s="4"/>
      <c r="I76" s="4"/>
    </row>
    <row r="77" spans="1:9" x14ac:dyDescent="0.25">
      <c r="A77" s="6" t="s">
        <v>109</v>
      </c>
      <c r="B77" s="12" t="s">
        <v>36</v>
      </c>
      <c r="C77" s="6" t="s">
        <v>50</v>
      </c>
      <c r="D77" s="6" t="s">
        <v>28</v>
      </c>
      <c r="E77" s="39"/>
      <c r="F77" s="4"/>
      <c r="G77" s="4"/>
      <c r="H77" s="4"/>
      <c r="I77" s="4"/>
    </row>
    <row r="78" spans="1:9" x14ac:dyDescent="0.25">
      <c r="A78" s="6" t="s">
        <v>110</v>
      </c>
      <c r="B78" s="21" t="s">
        <v>61</v>
      </c>
      <c r="C78" s="6" t="s">
        <v>50</v>
      </c>
      <c r="D78" s="16"/>
      <c r="E78" s="39"/>
      <c r="F78" s="4"/>
      <c r="G78" s="4"/>
      <c r="H78" s="4"/>
      <c r="I78" s="4"/>
    </row>
    <row r="79" spans="1:9" x14ac:dyDescent="0.25">
      <c r="A79" s="6" t="s">
        <v>111</v>
      </c>
      <c r="B79" s="12" t="s">
        <v>112</v>
      </c>
      <c r="C79" s="6" t="s">
        <v>12</v>
      </c>
      <c r="D79" s="6" t="s">
        <v>28</v>
      </c>
      <c r="E79" s="39"/>
      <c r="F79" s="4"/>
      <c r="G79" s="4"/>
      <c r="H79" s="4"/>
      <c r="I79" s="4"/>
    </row>
    <row r="80" spans="1:9" x14ac:dyDescent="0.25">
      <c r="A80" s="6" t="s">
        <v>113</v>
      </c>
      <c r="B80" s="21" t="s">
        <v>114</v>
      </c>
      <c r="C80" s="6" t="s">
        <v>115</v>
      </c>
      <c r="D80" s="6" t="s">
        <v>28</v>
      </c>
      <c r="E80" s="6" t="s">
        <v>115</v>
      </c>
      <c r="F80" s="4"/>
      <c r="G80" s="4"/>
      <c r="H80" s="4"/>
      <c r="I80" s="4"/>
    </row>
    <row r="81" spans="1:9" x14ac:dyDescent="0.25">
      <c r="A81" s="6" t="s">
        <v>116</v>
      </c>
      <c r="B81" s="12" t="s">
        <v>119</v>
      </c>
      <c r="C81" s="6" t="s">
        <v>12</v>
      </c>
      <c r="D81" s="6" t="s">
        <v>28</v>
      </c>
      <c r="E81" s="39"/>
      <c r="F81" s="4"/>
      <c r="G81" s="4"/>
      <c r="H81" s="4"/>
      <c r="I81" s="4"/>
    </row>
    <row r="82" spans="1:9" x14ac:dyDescent="0.25">
      <c r="A82" s="6" t="s">
        <v>117</v>
      </c>
      <c r="B82" s="21" t="s">
        <v>114</v>
      </c>
      <c r="C82" s="6" t="s">
        <v>115</v>
      </c>
      <c r="D82" s="6" t="s">
        <v>28</v>
      </c>
      <c r="E82" s="6" t="s">
        <v>28</v>
      </c>
      <c r="F82" s="4"/>
      <c r="G82" s="4"/>
      <c r="H82" s="4"/>
      <c r="I82" s="4"/>
    </row>
    <row r="83" spans="1:9" x14ac:dyDescent="0.25">
      <c r="A83" s="6" t="s">
        <v>118</v>
      </c>
      <c r="B83" s="12" t="s">
        <v>119</v>
      </c>
      <c r="C83" s="6" t="s">
        <v>12</v>
      </c>
      <c r="D83" s="6" t="s">
        <v>28</v>
      </c>
      <c r="E83" s="39"/>
      <c r="F83" s="4"/>
      <c r="G83" s="4"/>
      <c r="H83" s="4"/>
      <c r="I83" s="4"/>
    </row>
    <row r="84" spans="1:9" x14ac:dyDescent="0.25">
      <c r="A84" s="6" t="s">
        <v>120</v>
      </c>
      <c r="B84" s="21" t="s">
        <v>114</v>
      </c>
      <c r="C84" s="6" t="s">
        <v>115</v>
      </c>
      <c r="D84" s="6" t="s">
        <v>28</v>
      </c>
      <c r="E84" s="6" t="s">
        <v>28</v>
      </c>
      <c r="F84" s="4"/>
      <c r="G84" s="4"/>
      <c r="H84" s="4"/>
      <c r="I84" s="4"/>
    </row>
    <row r="85" spans="1:9" x14ac:dyDescent="0.25">
      <c r="A85" s="6" t="s">
        <v>121</v>
      </c>
      <c r="B85" s="12" t="s">
        <v>119</v>
      </c>
      <c r="C85" s="6" t="s">
        <v>12</v>
      </c>
      <c r="D85" s="6" t="s">
        <v>28</v>
      </c>
      <c r="E85" s="39"/>
      <c r="F85" s="4"/>
      <c r="G85" s="4"/>
      <c r="H85" s="4"/>
      <c r="I85" s="4"/>
    </row>
    <row r="86" spans="1:9" x14ac:dyDescent="0.25">
      <c r="A86" s="6" t="s">
        <v>122</v>
      </c>
      <c r="B86" s="21" t="s">
        <v>114</v>
      </c>
      <c r="C86" s="6" t="s">
        <v>115</v>
      </c>
      <c r="D86" s="6" t="s">
        <v>28</v>
      </c>
      <c r="E86" s="6" t="s">
        <v>28</v>
      </c>
      <c r="F86" s="4"/>
      <c r="G86" s="4"/>
      <c r="H86" s="4"/>
      <c r="I86" s="4"/>
    </row>
    <row r="87" spans="1:9" x14ac:dyDescent="0.25">
      <c r="A87" s="6" t="s">
        <v>123</v>
      </c>
      <c r="B87" s="12" t="s">
        <v>119</v>
      </c>
      <c r="C87" s="6" t="s">
        <v>12</v>
      </c>
      <c r="D87" s="6" t="s">
        <v>28</v>
      </c>
      <c r="E87" s="39"/>
      <c r="F87" s="4"/>
      <c r="G87" s="4"/>
      <c r="H87" s="4"/>
      <c r="I87" s="4"/>
    </row>
    <row r="88" spans="1:9" x14ac:dyDescent="0.25">
      <c r="A88" s="6" t="s">
        <v>124</v>
      </c>
      <c r="B88" s="21" t="s">
        <v>114</v>
      </c>
      <c r="C88" s="6" t="s">
        <v>115</v>
      </c>
      <c r="D88" s="6" t="s">
        <v>28</v>
      </c>
      <c r="E88" s="6" t="s">
        <v>28</v>
      </c>
      <c r="F88" s="4"/>
      <c r="G88" s="4"/>
      <c r="H88" s="4"/>
      <c r="I88" s="4"/>
    </row>
    <row r="89" spans="1:9" x14ac:dyDescent="0.25">
      <c r="A89" s="6" t="s">
        <v>125</v>
      </c>
      <c r="B89" s="12" t="s">
        <v>119</v>
      </c>
      <c r="C89" s="6" t="s">
        <v>12</v>
      </c>
      <c r="D89" s="6" t="s">
        <v>28</v>
      </c>
      <c r="E89" s="39"/>
      <c r="F89" s="4"/>
      <c r="G89" s="4"/>
      <c r="H89" s="4"/>
      <c r="I89" s="4"/>
    </row>
    <row r="90" spans="1:9" x14ac:dyDescent="0.25">
      <c r="A90" s="6" t="s">
        <v>126</v>
      </c>
      <c r="B90" s="21" t="s">
        <v>114</v>
      </c>
      <c r="C90" s="6" t="s">
        <v>115</v>
      </c>
      <c r="D90" s="6" t="s">
        <v>28</v>
      </c>
      <c r="E90" s="6" t="s">
        <v>28</v>
      </c>
      <c r="F90" s="4"/>
      <c r="G90" s="4"/>
      <c r="H90" s="4"/>
      <c r="I90" s="4"/>
    </row>
    <row r="91" spans="1:9" x14ac:dyDescent="0.25">
      <c r="A91" s="6" t="s">
        <v>127</v>
      </c>
      <c r="B91" s="12" t="s">
        <v>119</v>
      </c>
      <c r="C91" s="6" t="s">
        <v>12</v>
      </c>
      <c r="D91" s="6" t="s">
        <v>28</v>
      </c>
      <c r="E91" s="39"/>
      <c r="F91" s="4"/>
      <c r="G91" s="4"/>
      <c r="H91" s="4"/>
      <c r="I91" s="4"/>
    </row>
    <row r="92" spans="1:9" x14ac:dyDescent="0.25">
      <c r="A92" s="6" t="s">
        <v>128</v>
      </c>
      <c r="B92" s="21" t="s">
        <v>114</v>
      </c>
      <c r="C92" s="6" t="s">
        <v>115</v>
      </c>
      <c r="D92" s="6" t="s">
        <v>28</v>
      </c>
      <c r="E92" s="6" t="s">
        <v>28</v>
      </c>
      <c r="F92" s="4"/>
      <c r="G92" s="4"/>
      <c r="H92" s="4"/>
      <c r="I92" s="4"/>
    </row>
    <row r="93" spans="1:9" x14ac:dyDescent="0.25">
      <c r="A93" s="6" t="s">
        <v>129</v>
      </c>
      <c r="B93" s="12" t="s">
        <v>119</v>
      </c>
      <c r="C93" s="6" t="s">
        <v>12</v>
      </c>
      <c r="D93" s="6" t="s">
        <v>28</v>
      </c>
      <c r="E93" s="39"/>
      <c r="F93" s="4"/>
      <c r="G93" s="4"/>
      <c r="H93" s="4"/>
      <c r="I93" s="4"/>
    </row>
    <row r="94" spans="1:9" x14ac:dyDescent="0.25">
      <c r="A94" s="6" t="s">
        <v>130</v>
      </c>
      <c r="B94" s="21" t="s">
        <v>114</v>
      </c>
      <c r="C94" s="6" t="s">
        <v>115</v>
      </c>
      <c r="D94" s="6" t="s">
        <v>28</v>
      </c>
      <c r="E94" s="6" t="s">
        <v>28</v>
      </c>
      <c r="F94" s="4"/>
      <c r="G94" s="4"/>
      <c r="H94" s="4"/>
      <c r="I94" s="4"/>
    </row>
    <row r="95" spans="1:9" x14ac:dyDescent="0.25">
      <c r="A95" s="6" t="s">
        <v>131</v>
      </c>
      <c r="B95" s="12" t="s">
        <v>119</v>
      </c>
      <c r="C95" s="6" t="s">
        <v>12</v>
      </c>
      <c r="D95" s="6" t="s">
        <v>28</v>
      </c>
      <c r="E95" s="39"/>
      <c r="F95" s="4"/>
      <c r="G95" s="4"/>
      <c r="H95" s="4"/>
      <c r="I95" s="4"/>
    </row>
    <row r="96" spans="1:9" x14ac:dyDescent="0.25">
      <c r="A96" s="6" t="s">
        <v>132</v>
      </c>
      <c r="B96" s="21" t="s">
        <v>114</v>
      </c>
      <c r="C96" s="6" t="s">
        <v>115</v>
      </c>
      <c r="D96" s="6" t="s">
        <v>28</v>
      </c>
      <c r="E96" s="6" t="s">
        <v>28</v>
      </c>
      <c r="F96" s="4"/>
      <c r="G96" s="4"/>
      <c r="H96" s="4"/>
      <c r="I96" s="4"/>
    </row>
    <row r="97" spans="1:9" x14ac:dyDescent="0.25">
      <c r="A97" s="6" t="s">
        <v>133</v>
      </c>
      <c r="B97" s="12" t="s">
        <v>119</v>
      </c>
      <c r="C97" s="6" t="s">
        <v>12</v>
      </c>
      <c r="D97" s="6" t="s">
        <v>28</v>
      </c>
      <c r="E97" s="39"/>
      <c r="F97" s="4"/>
      <c r="G97" s="4"/>
      <c r="H97" s="4"/>
      <c r="I97" s="4"/>
    </row>
    <row r="98" spans="1:9" x14ac:dyDescent="0.25">
      <c r="A98" s="6" t="s">
        <v>134</v>
      </c>
      <c r="B98" s="21" t="s">
        <v>114</v>
      </c>
      <c r="C98" s="6" t="s">
        <v>115</v>
      </c>
      <c r="D98" s="6" t="s">
        <v>28</v>
      </c>
      <c r="E98" s="6" t="s">
        <v>28</v>
      </c>
      <c r="F98" s="4"/>
      <c r="G98" s="4"/>
      <c r="H98" s="4"/>
      <c r="I98" s="4"/>
    </row>
    <row r="99" spans="1:9" x14ac:dyDescent="0.25">
      <c r="A99" s="6" t="s">
        <v>135</v>
      </c>
      <c r="B99" s="12" t="s">
        <v>119</v>
      </c>
      <c r="C99" s="6" t="s">
        <v>12</v>
      </c>
      <c r="D99" s="6" t="s">
        <v>28</v>
      </c>
      <c r="E99" s="39"/>
      <c r="F99" s="4"/>
      <c r="G99" s="4"/>
      <c r="H99" s="4"/>
      <c r="I99" s="4"/>
    </row>
    <row r="100" spans="1:9" x14ac:dyDescent="0.25">
      <c r="A100" s="6" t="s">
        <v>136</v>
      </c>
      <c r="B100" s="21" t="s">
        <v>114</v>
      </c>
      <c r="C100" s="6" t="s">
        <v>115</v>
      </c>
      <c r="D100" s="6" t="s">
        <v>28</v>
      </c>
      <c r="E100" s="6" t="s">
        <v>28</v>
      </c>
      <c r="F100" s="4"/>
      <c r="G100" s="4"/>
      <c r="H100" s="4"/>
      <c r="I100" s="4"/>
    </row>
    <row r="101" spans="1:9" x14ac:dyDescent="0.25">
      <c r="A101" s="6" t="s">
        <v>137</v>
      </c>
      <c r="B101" s="12" t="s">
        <v>119</v>
      </c>
      <c r="C101" s="6" t="s">
        <v>12</v>
      </c>
      <c r="D101" s="6" t="s">
        <v>28</v>
      </c>
      <c r="E101" s="39"/>
      <c r="F101" s="4"/>
      <c r="G101" s="4"/>
      <c r="H101" s="4"/>
      <c r="I101" s="4"/>
    </row>
    <row r="102" spans="1:9" ht="28.5" x14ac:dyDescent="0.25">
      <c r="A102" s="6" t="s">
        <v>138</v>
      </c>
      <c r="B102" s="23" t="s">
        <v>139</v>
      </c>
      <c r="C102" s="6" t="s">
        <v>12</v>
      </c>
      <c r="D102" s="6" t="s">
        <v>140</v>
      </c>
      <c r="E102" s="22">
        <f>SUM(E103+E104)</f>
        <v>0</v>
      </c>
      <c r="F102" s="4"/>
      <c r="G102" s="4"/>
      <c r="H102" s="4"/>
      <c r="I102" s="4"/>
    </row>
    <row r="103" spans="1:9" x14ac:dyDescent="0.25">
      <c r="A103" s="6" t="s">
        <v>141</v>
      </c>
      <c r="B103" s="12" t="s">
        <v>142</v>
      </c>
      <c r="C103" s="6" t="s">
        <v>12</v>
      </c>
      <c r="D103" s="6" t="s">
        <v>143</v>
      </c>
      <c r="E103" s="39"/>
      <c r="F103" s="4"/>
      <c r="G103" s="4"/>
      <c r="H103" s="4"/>
      <c r="I103" s="4"/>
    </row>
    <row r="104" spans="1:9" ht="15.75" customHeight="1" x14ac:dyDescent="0.25">
      <c r="A104" s="62" t="s">
        <v>144</v>
      </c>
      <c r="B104" s="14" t="s">
        <v>145</v>
      </c>
      <c r="C104" s="6" t="s">
        <v>12</v>
      </c>
      <c r="D104" s="6" t="s">
        <v>146</v>
      </c>
      <c r="E104" s="64"/>
      <c r="F104" s="4"/>
      <c r="G104" s="4"/>
      <c r="H104" s="4"/>
      <c r="I104" s="4"/>
    </row>
    <row r="105" spans="1:9" ht="15.75" customHeight="1" x14ac:dyDescent="0.25">
      <c r="A105" s="63"/>
      <c r="B105" s="15"/>
      <c r="C105" s="6" t="s">
        <v>21</v>
      </c>
      <c r="D105" s="16"/>
      <c r="E105" s="65"/>
      <c r="F105" s="4"/>
      <c r="G105" s="4"/>
      <c r="H105" s="4"/>
      <c r="I105" s="4"/>
    </row>
    <row r="106" spans="1:9" x14ac:dyDescent="0.25">
      <c r="A106" s="6" t="s">
        <v>147</v>
      </c>
      <c r="B106" s="66" t="s">
        <v>148</v>
      </c>
      <c r="C106" s="67"/>
      <c r="D106" s="67"/>
      <c r="E106" s="68"/>
      <c r="F106" s="4"/>
      <c r="G106" s="4"/>
      <c r="H106" s="4"/>
      <c r="I106" s="4"/>
    </row>
    <row r="107" spans="1:9" x14ac:dyDescent="0.25">
      <c r="A107" s="6" t="s">
        <v>149</v>
      </c>
      <c r="B107" s="12" t="s">
        <v>150</v>
      </c>
      <c r="C107" s="50"/>
      <c r="D107" s="51"/>
      <c r="E107" s="52"/>
      <c r="F107" s="4"/>
      <c r="G107" s="4"/>
      <c r="H107" s="4"/>
      <c r="I107" s="4"/>
    </row>
    <row r="108" spans="1:9" x14ac:dyDescent="0.25">
      <c r="A108" s="6" t="s">
        <v>151</v>
      </c>
      <c r="B108" s="12" t="s">
        <v>152</v>
      </c>
      <c r="C108" s="24" t="s">
        <v>153</v>
      </c>
      <c r="D108" s="25" t="s">
        <v>154</v>
      </c>
      <c r="E108" s="39"/>
      <c r="F108" s="4"/>
      <c r="G108" s="4"/>
      <c r="H108" s="4"/>
      <c r="I108" s="4"/>
    </row>
    <row r="109" spans="1:9" x14ac:dyDescent="0.25">
      <c r="A109" s="6" t="s">
        <v>155</v>
      </c>
      <c r="B109" s="12" t="s">
        <v>156</v>
      </c>
      <c r="C109" s="6" t="s">
        <v>12</v>
      </c>
      <c r="D109" s="6" t="s">
        <v>146</v>
      </c>
      <c r="E109" s="22">
        <f>SUM(E104)</f>
        <v>0</v>
      </c>
      <c r="F109" s="4"/>
      <c r="G109" s="4"/>
      <c r="H109" s="4"/>
      <c r="I109" s="4"/>
    </row>
    <row r="110" spans="1:9" x14ac:dyDescent="0.25">
      <c r="A110" s="6" t="s">
        <v>157</v>
      </c>
      <c r="B110" s="12" t="s">
        <v>158</v>
      </c>
      <c r="C110" s="59"/>
      <c r="D110" s="60"/>
      <c r="E110" s="61"/>
      <c r="F110" s="4"/>
      <c r="G110" s="4"/>
      <c r="H110" s="4"/>
      <c r="I110" s="4"/>
    </row>
    <row r="111" spans="1:9" x14ac:dyDescent="0.25">
      <c r="A111" s="6" t="s">
        <v>159</v>
      </c>
      <c r="B111" s="12" t="s">
        <v>152</v>
      </c>
      <c r="C111" s="24" t="s">
        <v>181</v>
      </c>
      <c r="D111" s="25" t="s">
        <v>160</v>
      </c>
      <c r="E111" s="39"/>
      <c r="F111" s="4"/>
      <c r="G111" s="4"/>
      <c r="H111" s="4"/>
      <c r="I111" s="4"/>
    </row>
    <row r="112" spans="1:9" x14ac:dyDescent="0.25">
      <c r="A112" s="6" t="s">
        <v>161</v>
      </c>
      <c r="B112" s="12" t="s">
        <v>156</v>
      </c>
      <c r="C112" s="6" t="s">
        <v>12</v>
      </c>
      <c r="D112" s="6" t="s">
        <v>146</v>
      </c>
      <c r="E112" s="22">
        <f>SUM(E104)</f>
        <v>0</v>
      </c>
      <c r="F112" s="4"/>
      <c r="G112" s="4"/>
      <c r="H112" s="4"/>
      <c r="I112" s="4"/>
    </row>
    <row r="113" spans="1:9" x14ac:dyDescent="0.25">
      <c r="A113" s="5" t="s">
        <v>163</v>
      </c>
      <c r="B113" s="7" t="s">
        <v>164</v>
      </c>
      <c r="C113" s="8"/>
      <c r="D113" s="8"/>
      <c r="E113" s="26"/>
      <c r="F113" s="4"/>
      <c r="G113" s="4"/>
      <c r="H113" s="4"/>
      <c r="I113" s="4"/>
    </row>
    <row r="114" spans="1:9" x14ac:dyDescent="0.25">
      <c r="A114" s="6" t="s">
        <v>165</v>
      </c>
      <c r="B114" s="12" t="s">
        <v>272</v>
      </c>
      <c r="C114" s="6" t="s">
        <v>12</v>
      </c>
      <c r="D114" s="6" t="s">
        <v>167</v>
      </c>
      <c r="E114" s="22">
        <f>SUM(E115+E116)</f>
        <v>2.48</v>
      </c>
      <c r="F114" s="4"/>
      <c r="G114" s="4"/>
      <c r="H114" s="4"/>
      <c r="I114" s="4"/>
    </row>
    <row r="115" spans="1:9" x14ac:dyDescent="0.25">
      <c r="A115" s="6" t="s">
        <v>168</v>
      </c>
      <c r="B115" s="12" t="s">
        <v>169</v>
      </c>
      <c r="C115" s="6" t="s">
        <v>12</v>
      </c>
      <c r="D115" s="25" t="s">
        <v>170</v>
      </c>
      <c r="E115" s="39">
        <v>1.19</v>
      </c>
      <c r="F115" s="4"/>
      <c r="G115" s="4"/>
      <c r="H115" s="4"/>
      <c r="I115" s="4"/>
    </row>
    <row r="116" spans="1:9" ht="16.5" customHeight="1" x14ac:dyDescent="0.25">
      <c r="A116" s="62" t="s">
        <v>171</v>
      </c>
      <c r="B116" s="14" t="s">
        <v>172</v>
      </c>
      <c r="C116" s="6" t="s">
        <v>12</v>
      </c>
      <c r="D116" s="25" t="s">
        <v>173</v>
      </c>
      <c r="E116" s="64">
        <v>1.29</v>
      </c>
      <c r="F116" s="4"/>
      <c r="G116" s="4"/>
      <c r="H116" s="4"/>
      <c r="I116" s="4"/>
    </row>
    <row r="117" spans="1:9" ht="15.75" customHeight="1" x14ac:dyDescent="0.25">
      <c r="A117" s="63"/>
      <c r="B117" s="15"/>
      <c r="C117" s="6" t="s">
        <v>21</v>
      </c>
      <c r="D117" s="16" t="s">
        <v>22</v>
      </c>
      <c r="E117" s="65"/>
      <c r="F117" s="4"/>
      <c r="G117" s="4"/>
      <c r="H117" s="4"/>
      <c r="I117" s="4"/>
    </row>
    <row r="118" spans="1:9" x14ac:dyDescent="0.25">
      <c r="A118" s="6" t="s">
        <v>174</v>
      </c>
      <c r="B118" s="66" t="s">
        <v>273</v>
      </c>
      <c r="C118" s="67"/>
      <c r="D118" s="67"/>
      <c r="E118" s="68"/>
      <c r="F118" s="4"/>
      <c r="G118" s="4"/>
      <c r="H118" s="4"/>
      <c r="I118" s="4"/>
    </row>
    <row r="119" spans="1:9" x14ac:dyDescent="0.25">
      <c r="A119" s="6" t="s">
        <v>176</v>
      </c>
      <c r="B119" s="12" t="s">
        <v>150</v>
      </c>
      <c r="C119" s="50"/>
      <c r="D119" s="51"/>
      <c r="E119" s="52"/>
      <c r="F119" s="4"/>
      <c r="G119" s="4"/>
      <c r="H119" s="4"/>
      <c r="I119" s="4"/>
    </row>
    <row r="120" spans="1:9" x14ac:dyDescent="0.25">
      <c r="A120" s="6" t="s">
        <v>177</v>
      </c>
      <c r="B120" s="12" t="s">
        <v>152</v>
      </c>
      <c r="C120" s="24" t="s">
        <v>153</v>
      </c>
      <c r="D120" s="25" t="s">
        <v>274</v>
      </c>
      <c r="E120" s="39"/>
      <c r="F120" s="4"/>
      <c r="G120" s="4"/>
      <c r="H120" s="4"/>
      <c r="I120" s="4"/>
    </row>
    <row r="121" spans="1:9" x14ac:dyDescent="0.25">
      <c r="A121" s="6" t="s">
        <v>178</v>
      </c>
      <c r="B121" s="12" t="s">
        <v>162</v>
      </c>
      <c r="C121" s="6" t="s">
        <v>12</v>
      </c>
      <c r="D121" s="6" t="s">
        <v>173</v>
      </c>
      <c r="E121" s="22">
        <f>SUM(E116)</f>
        <v>1.29</v>
      </c>
      <c r="F121" s="4"/>
      <c r="G121" s="4"/>
      <c r="H121" s="4"/>
      <c r="I121" s="4"/>
    </row>
    <row r="122" spans="1:9" x14ac:dyDescent="0.25">
      <c r="A122" s="6" t="s">
        <v>179</v>
      </c>
      <c r="B122" s="12" t="s">
        <v>158</v>
      </c>
      <c r="C122" s="50"/>
      <c r="D122" s="51"/>
      <c r="E122" s="52"/>
      <c r="F122" s="4"/>
      <c r="G122" s="4"/>
      <c r="H122" s="4"/>
      <c r="I122" s="4"/>
    </row>
    <row r="123" spans="1:9" x14ac:dyDescent="0.25">
      <c r="A123" s="6" t="s">
        <v>180</v>
      </c>
      <c r="B123" s="12" t="s">
        <v>152</v>
      </c>
      <c r="C123" s="24" t="s">
        <v>181</v>
      </c>
      <c r="D123" s="25" t="s">
        <v>275</v>
      </c>
      <c r="E123" s="39"/>
      <c r="F123" s="4"/>
      <c r="G123" s="4"/>
      <c r="H123" s="4"/>
      <c r="I123" s="4"/>
    </row>
    <row r="124" spans="1:9" x14ac:dyDescent="0.25">
      <c r="A124" s="6" t="s">
        <v>182</v>
      </c>
      <c r="B124" s="12" t="s">
        <v>162</v>
      </c>
      <c r="C124" s="6" t="s">
        <v>12</v>
      </c>
      <c r="D124" s="6" t="s">
        <v>173</v>
      </c>
      <c r="E124" s="22">
        <f>SUM(E116)</f>
        <v>1.29</v>
      </c>
      <c r="F124" s="4"/>
      <c r="G124" s="4"/>
      <c r="H124" s="4"/>
      <c r="I124" s="4"/>
    </row>
    <row r="125" spans="1:9" x14ac:dyDescent="0.25">
      <c r="A125" s="5" t="s">
        <v>183</v>
      </c>
      <c r="B125" s="7" t="s">
        <v>184</v>
      </c>
      <c r="C125" s="8"/>
      <c r="D125" s="8"/>
      <c r="E125" s="26"/>
      <c r="F125" s="4"/>
      <c r="G125" s="4"/>
      <c r="H125" s="4"/>
      <c r="I125" s="4"/>
    </row>
    <row r="126" spans="1:9" x14ac:dyDescent="0.25">
      <c r="A126" s="6" t="s">
        <v>185</v>
      </c>
      <c r="B126" s="12" t="s">
        <v>186</v>
      </c>
      <c r="C126" s="6" t="s">
        <v>12</v>
      </c>
      <c r="D126" s="6" t="s">
        <v>187</v>
      </c>
      <c r="E126" s="39"/>
      <c r="F126" s="4"/>
      <c r="G126" s="4"/>
      <c r="H126" s="4"/>
      <c r="I126" s="4"/>
    </row>
    <row r="127" spans="1:9" x14ac:dyDescent="0.25">
      <c r="A127" s="6" t="s">
        <v>188</v>
      </c>
      <c r="B127" s="12" t="s">
        <v>189</v>
      </c>
      <c r="C127" s="24" t="s">
        <v>153</v>
      </c>
      <c r="D127" s="6" t="s">
        <v>190</v>
      </c>
      <c r="E127" s="39"/>
      <c r="F127" s="4"/>
      <c r="G127" s="4"/>
      <c r="H127" s="4"/>
      <c r="I127" s="4"/>
    </row>
    <row r="128" spans="1:9" x14ac:dyDescent="0.25">
      <c r="A128" s="6" t="s">
        <v>191</v>
      </c>
      <c r="B128" s="12" t="s">
        <v>189</v>
      </c>
      <c r="C128" s="24" t="s">
        <v>181</v>
      </c>
      <c r="D128" s="6" t="s">
        <v>192</v>
      </c>
      <c r="E128" s="39"/>
      <c r="F128" s="4"/>
      <c r="G128" s="4"/>
      <c r="H128" s="4"/>
      <c r="I128" s="4"/>
    </row>
    <row r="129" spans="1:9" ht="28.5" x14ac:dyDescent="0.25">
      <c r="A129" s="5" t="s">
        <v>193</v>
      </c>
      <c r="B129" s="23" t="s">
        <v>194</v>
      </c>
      <c r="C129" s="5" t="s">
        <v>12</v>
      </c>
      <c r="D129" s="25"/>
      <c r="E129" s="11">
        <f>SUM(E130:E139)</f>
        <v>0</v>
      </c>
      <c r="F129" s="4"/>
      <c r="G129" s="4"/>
      <c r="H129" s="4"/>
      <c r="I129" s="4"/>
    </row>
    <row r="130" spans="1:9" ht="54" customHeight="1" x14ac:dyDescent="0.25">
      <c r="A130" s="6" t="s">
        <v>195</v>
      </c>
      <c r="B130" s="27" t="s">
        <v>199</v>
      </c>
      <c r="C130" s="6" t="s">
        <v>12</v>
      </c>
      <c r="D130" s="28" t="s">
        <v>276</v>
      </c>
      <c r="E130" s="29"/>
      <c r="F130" s="4"/>
      <c r="G130" s="4"/>
      <c r="H130" s="4"/>
      <c r="I130" s="4"/>
    </row>
    <row r="131" spans="1:9" ht="45" customHeight="1" x14ac:dyDescent="0.25">
      <c r="A131" s="6" t="s">
        <v>198</v>
      </c>
      <c r="B131" s="27" t="s">
        <v>199</v>
      </c>
      <c r="C131" s="6" t="s">
        <v>12</v>
      </c>
      <c r="D131" s="28" t="s">
        <v>276</v>
      </c>
      <c r="E131" s="29"/>
      <c r="F131" s="4"/>
      <c r="G131" s="4"/>
      <c r="H131" s="4"/>
      <c r="I131" s="4"/>
    </row>
    <row r="132" spans="1:9" ht="45" customHeight="1" x14ac:dyDescent="0.25">
      <c r="A132" s="6" t="s">
        <v>200</v>
      </c>
      <c r="B132" s="27" t="s">
        <v>199</v>
      </c>
      <c r="C132" s="6" t="s">
        <v>12</v>
      </c>
      <c r="D132" s="28" t="s">
        <v>276</v>
      </c>
      <c r="E132" s="29"/>
      <c r="F132" s="4"/>
      <c r="G132" s="4"/>
      <c r="H132" s="4"/>
      <c r="I132" s="4"/>
    </row>
    <row r="133" spans="1:9" ht="45" customHeight="1" x14ac:dyDescent="0.25">
      <c r="A133" s="6" t="s">
        <v>201</v>
      </c>
      <c r="B133" s="27" t="s">
        <v>199</v>
      </c>
      <c r="C133" s="6" t="s">
        <v>12</v>
      </c>
      <c r="D133" s="28" t="s">
        <v>276</v>
      </c>
      <c r="E133" s="29"/>
      <c r="F133" s="4"/>
      <c r="G133" s="4"/>
      <c r="H133" s="4"/>
      <c r="I133" s="4"/>
    </row>
    <row r="134" spans="1:9" ht="45" customHeight="1" x14ac:dyDescent="0.25">
      <c r="A134" s="6" t="s">
        <v>202</v>
      </c>
      <c r="B134" s="27" t="s">
        <v>199</v>
      </c>
      <c r="C134" s="6" t="s">
        <v>12</v>
      </c>
      <c r="D134" s="28" t="s">
        <v>276</v>
      </c>
      <c r="E134" s="29"/>
      <c r="F134" s="4"/>
      <c r="G134" s="4"/>
      <c r="H134" s="4"/>
      <c r="I134" s="4"/>
    </row>
    <row r="135" spans="1:9" ht="54" customHeight="1" x14ac:dyDescent="0.25">
      <c r="A135" s="6" t="s">
        <v>203</v>
      </c>
      <c r="B135" s="27" t="s">
        <v>199</v>
      </c>
      <c r="C135" s="6" t="s">
        <v>12</v>
      </c>
      <c r="D135" s="28" t="s">
        <v>276</v>
      </c>
      <c r="E135" s="29"/>
      <c r="F135" s="4"/>
      <c r="G135" s="4"/>
      <c r="H135" s="4"/>
      <c r="I135" s="4"/>
    </row>
    <row r="136" spans="1:9" ht="45" customHeight="1" x14ac:dyDescent="0.25">
      <c r="A136" s="6" t="s">
        <v>204</v>
      </c>
      <c r="B136" s="27" t="s">
        <v>199</v>
      </c>
      <c r="C136" s="6" t="s">
        <v>12</v>
      </c>
      <c r="D136" s="28" t="s">
        <v>276</v>
      </c>
      <c r="E136" s="29"/>
      <c r="F136" s="4"/>
      <c r="G136" s="4"/>
      <c r="H136" s="4"/>
      <c r="I136" s="4"/>
    </row>
    <row r="137" spans="1:9" ht="45" customHeight="1" x14ac:dyDescent="0.25">
      <c r="A137" s="6" t="s">
        <v>205</v>
      </c>
      <c r="B137" s="27" t="s">
        <v>199</v>
      </c>
      <c r="C137" s="6" t="s">
        <v>12</v>
      </c>
      <c r="D137" s="28" t="s">
        <v>276</v>
      </c>
      <c r="E137" s="29"/>
      <c r="F137" s="4"/>
      <c r="G137" s="4"/>
      <c r="H137" s="4"/>
      <c r="I137" s="4"/>
    </row>
    <row r="138" spans="1:9" ht="45" customHeight="1" x14ac:dyDescent="0.25">
      <c r="A138" s="6" t="s">
        <v>206</v>
      </c>
      <c r="B138" s="27" t="s">
        <v>199</v>
      </c>
      <c r="C138" s="6" t="s">
        <v>12</v>
      </c>
      <c r="D138" s="28" t="s">
        <v>276</v>
      </c>
      <c r="E138" s="29"/>
      <c r="F138" s="4"/>
      <c r="G138" s="4"/>
      <c r="H138" s="4"/>
      <c r="I138" s="4"/>
    </row>
    <row r="139" spans="1:9" ht="45" customHeight="1" x14ac:dyDescent="0.25">
      <c r="A139" s="6" t="s">
        <v>207</v>
      </c>
      <c r="B139" s="27" t="s">
        <v>199</v>
      </c>
      <c r="C139" s="6" t="s">
        <v>12</v>
      </c>
      <c r="D139" s="28" t="s">
        <v>276</v>
      </c>
      <c r="E139" s="29"/>
      <c r="F139" s="4"/>
      <c r="G139" s="4"/>
      <c r="H139" s="4"/>
      <c r="I139" s="4"/>
    </row>
    <row r="140" spans="1:9" ht="28.5" x14ac:dyDescent="0.25">
      <c r="A140" s="5" t="s">
        <v>208</v>
      </c>
      <c r="B140" s="23" t="s">
        <v>209</v>
      </c>
      <c r="C140" s="5" t="s">
        <v>12</v>
      </c>
      <c r="D140" s="6"/>
      <c r="E140" s="30">
        <f>SUM(E102+E114+E126+E129)</f>
        <v>2.48</v>
      </c>
      <c r="F140" s="4"/>
      <c r="G140" s="4"/>
      <c r="H140" s="4"/>
      <c r="I140" s="4"/>
    </row>
    <row r="141" spans="1:9" ht="53.25" customHeight="1" x14ac:dyDescent="0.25">
      <c r="A141" s="5" t="s">
        <v>210</v>
      </c>
      <c r="B141" s="10" t="s">
        <v>211</v>
      </c>
      <c r="C141" s="5" t="s">
        <v>12</v>
      </c>
      <c r="D141" s="28" t="s">
        <v>277</v>
      </c>
      <c r="E141" s="29"/>
      <c r="F141" s="4"/>
      <c r="G141" s="4"/>
      <c r="H141" s="4"/>
      <c r="I141" s="4"/>
    </row>
    <row r="142" spans="1:9" x14ac:dyDescent="0.25">
      <c r="A142" s="5" t="s">
        <v>213</v>
      </c>
      <c r="B142" s="10" t="s">
        <v>214</v>
      </c>
      <c r="C142" s="5" t="s">
        <v>12</v>
      </c>
      <c r="D142" s="6" t="s">
        <v>28</v>
      </c>
      <c r="E142" s="30">
        <f>SUM(E140-E141)</f>
        <v>2.48</v>
      </c>
      <c r="F142" s="4"/>
      <c r="G142" s="4"/>
      <c r="H142" s="4"/>
      <c r="I142" s="4"/>
    </row>
    <row r="143" spans="1:9" x14ac:dyDescent="0.25">
      <c r="A143" s="5" t="s">
        <v>215</v>
      </c>
      <c r="B143" s="10" t="s">
        <v>216</v>
      </c>
      <c r="C143" s="5" t="s">
        <v>12</v>
      </c>
      <c r="D143" s="6" t="s">
        <v>28</v>
      </c>
      <c r="E143" s="30"/>
      <c r="F143" s="4"/>
      <c r="G143" s="4"/>
      <c r="H143" s="4"/>
      <c r="I143" s="4"/>
    </row>
    <row r="144" spans="1:9" x14ac:dyDescent="0.25">
      <c r="A144" s="5" t="s">
        <v>217</v>
      </c>
      <c r="B144" s="10" t="s">
        <v>218</v>
      </c>
      <c r="C144" s="5" t="s">
        <v>12</v>
      </c>
      <c r="D144" s="6" t="s">
        <v>28</v>
      </c>
      <c r="E144" s="29">
        <v>2.44</v>
      </c>
      <c r="F144" s="4"/>
      <c r="G144" s="4"/>
      <c r="H144" s="4"/>
      <c r="I144" s="4"/>
    </row>
    <row r="145" spans="1:9" x14ac:dyDescent="0.25">
      <c r="A145" s="5" t="s">
        <v>219</v>
      </c>
      <c r="B145" s="10" t="s">
        <v>220</v>
      </c>
      <c r="C145" s="5" t="s">
        <v>221</v>
      </c>
      <c r="D145" s="6" t="s">
        <v>28</v>
      </c>
      <c r="E145" s="30">
        <f>((-E144 + E142)/ E144)*100</f>
        <v>1.6393442622950833</v>
      </c>
      <c r="F145" s="4"/>
      <c r="G145" s="4"/>
      <c r="H145" s="4"/>
      <c r="I145" s="4"/>
    </row>
    <row r="146" spans="1:9" x14ac:dyDescent="0.25">
      <c r="A146" s="6" t="s">
        <v>222</v>
      </c>
      <c r="B146" s="12" t="s">
        <v>223</v>
      </c>
      <c r="C146" s="6" t="s">
        <v>224</v>
      </c>
      <c r="D146" s="53" t="s">
        <v>286</v>
      </c>
      <c r="E146" s="31">
        <v>2915.7</v>
      </c>
      <c r="F146" s="4"/>
      <c r="G146" s="4"/>
      <c r="H146" s="4"/>
      <c r="I146" s="4"/>
    </row>
    <row r="147" spans="1:9" x14ac:dyDescent="0.25">
      <c r="A147" s="6" t="s">
        <v>226</v>
      </c>
      <c r="B147" s="12" t="s">
        <v>279</v>
      </c>
      <c r="C147" s="6" t="s">
        <v>224</v>
      </c>
      <c r="D147" s="54"/>
      <c r="E147" s="32">
        <f>SUM(E148:E154)</f>
        <v>0</v>
      </c>
      <c r="F147" s="4"/>
      <c r="G147" s="4"/>
      <c r="H147" s="4"/>
      <c r="I147" s="4"/>
    </row>
    <row r="148" spans="1:9" x14ac:dyDescent="0.25">
      <c r="A148" s="6" t="s">
        <v>228</v>
      </c>
      <c r="B148" s="21" t="s">
        <v>231</v>
      </c>
      <c r="C148" s="6" t="s">
        <v>224</v>
      </c>
      <c r="D148" s="54"/>
      <c r="E148" s="31"/>
      <c r="F148" s="4"/>
      <c r="G148" s="4"/>
      <c r="H148" s="4"/>
      <c r="I148" s="4"/>
    </row>
    <row r="149" spans="1:9" x14ac:dyDescent="0.25">
      <c r="A149" s="6" t="s">
        <v>230</v>
      </c>
      <c r="B149" s="21" t="s">
        <v>231</v>
      </c>
      <c r="C149" s="6" t="s">
        <v>224</v>
      </c>
      <c r="D149" s="54"/>
      <c r="E149" s="31"/>
      <c r="F149" s="4"/>
      <c r="G149" s="4"/>
      <c r="H149" s="4"/>
      <c r="I149" s="4"/>
    </row>
    <row r="150" spans="1:9" x14ac:dyDescent="0.25">
      <c r="A150" s="6" t="s">
        <v>232</v>
      </c>
      <c r="B150" s="21" t="s">
        <v>231</v>
      </c>
      <c r="C150" s="6" t="s">
        <v>224</v>
      </c>
      <c r="D150" s="54"/>
      <c r="E150" s="31"/>
      <c r="F150" s="4"/>
      <c r="G150" s="4"/>
      <c r="H150" s="4"/>
      <c r="I150" s="4"/>
    </row>
    <row r="151" spans="1:9" x14ac:dyDescent="0.25">
      <c r="A151" s="6" t="s">
        <v>233</v>
      </c>
      <c r="B151" s="21" t="s">
        <v>231</v>
      </c>
      <c r="C151" s="6" t="s">
        <v>224</v>
      </c>
      <c r="D151" s="54"/>
      <c r="E151" s="31"/>
      <c r="F151" s="4"/>
      <c r="G151" s="4"/>
      <c r="H151" s="4"/>
      <c r="I151" s="4"/>
    </row>
    <row r="152" spans="1:9" x14ac:dyDescent="0.25">
      <c r="A152" s="6" t="s">
        <v>234</v>
      </c>
      <c r="B152" s="21" t="s">
        <v>231</v>
      </c>
      <c r="C152" s="6" t="s">
        <v>224</v>
      </c>
      <c r="D152" s="54"/>
      <c r="E152" s="31"/>
      <c r="F152" s="4"/>
      <c r="G152" s="4"/>
      <c r="H152" s="4"/>
      <c r="I152" s="4"/>
    </row>
    <row r="153" spans="1:9" x14ac:dyDescent="0.25">
      <c r="A153" s="6" t="s">
        <v>235</v>
      </c>
      <c r="B153" s="21" t="s">
        <v>231</v>
      </c>
      <c r="C153" s="6" t="s">
        <v>224</v>
      </c>
      <c r="D153" s="54"/>
      <c r="E153" s="31"/>
      <c r="F153" s="4"/>
      <c r="G153" s="4"/>
      <c r="H153" s="4"/>
      <c r="I153" s="4"/>
    </row>
    <row r="154" spans="1:9" x14ac:dyDescent="0.25">
      <c r="A154" s="6" t="s">
        <v>236</v>
      </c>
      <c r="B154" s="21" t="s">
        <v>231</v>
      </c>
      <c r="C154" s="6" t="s">
        <v>224</v>
      </c>
      <c r="D154" s="54"/>
      <c r="E154" s="31"/>
      <c r="F154" s="4"/>
      <c r="G154" s="4"/>
      <c r="H154" s="4"/>
      <c r="I154" s="4"/>
    </row>
    <row r="155" spans="1:9" x14ac:dyDescent="0.25">
      <c r="A155" s="6" t="s">
        <v>237</v>
      </c>
      <c r="B155" s="12" t="s">
        <v>227</v>
      </c>
      <c r="C155" s="6" t="s">
        <v>224</v>
      </c>
      <c r="D155" s="54"/>
      <c r="E155" s="32">
        <f>SUM(E156:E162)</f>
        <v>2912.9</v>
      </c>
      <c r="F155" s="4"/>
      <c r="G155" s="4"/>
      <c r="H155" s="4"/>
      <c r="I155" s="4"/>
    </row>
    <row r="156" spans="1:9" x14ac:dyDescent="0.25">
      <c r="A156" s="6" t="s">
        <v>239</v>
      </c>
      <c r="B156" s="21" t="s">
        <v>283</v>
      </c>
      <c r="C156" s="6" t="s">
        <v>224</v>
      </c>
      <c r="D156" s="54"/>
      <c r="E156" s="31">
        <v>2912.9</v>
      </c>
      <c r="F156" s="4"/>
      <c r="G156" s="4"/>
      <c r="H156" s="4"/>
      <c r="I156" s="4"/>
    </row>
    <row r="157" spans="1:9" x14ac:dyDescent="0.25">
      <c r="A157" s="6" t="s">
        <v>241</v>
      </c>
      <c r="B157" s="21" t="s">
        <v>231</v>
      </c>
      <c r="C157" s="6" t="s">
        <v>224</v>
      </c>
      <c r="D157" s="54"/>
      <c r="E157" s="31"/>
      <c r="F157" s="4"/>
      <c r="G157" s="4"/>
      <c r="H157" s="4"/>
      <c r="I157" s="4"/>
    </row>
    <row r="158" spans="1:9" x14ac:dyDescent="0.25">
      <c r="A158" s="6" t="s">
        <v>242</v>
      </c>
      <c r="B158" s="21" t="s">
        <v>231</v>
      </c>
      <c r="C158" s="6" t="s">
        <v>224</v>
      </c>
      <c r="D158" s="54"/>
      <c r="E158" s="31"/>
      <c r="F158" s="4"/>
      <c r="G158" s="4"/>
      <c r="H158" s="4"/>
      <c r="I158" s="4"/>
    </row>
    <row r="159" spans="1:9" x14ac:dyDescent="0.25">
      <c r="A159" s="6" t="s">
        <v>243</v>
      </c>
      <c r="B159" s="21" t="s">
        <v>231</v>
      </c>
      <c r="C159" s="6" t="s">
        <v>224</v>
      </c>
      <c r="D159" s="54"/>
      <c r="E159" s="31"/>
      <c r="F159" s="4"/>
      <c r="G159" s="4"/>
      <c r="H159" s="4"/>
      <c r="I159" s="4"/>
    </row>
    <row r="160" spans="1:9" x14ac:dyDescent="0.25">
      <c r="A160" s="6" t="s">
        <v>244</v>
      </c>
      <c r="B160" s="21" t="s">
        <v>231</v>
      </c>
      <c r="C160" s="6" t="s">
        <v>224</v>
      </c>
      <c r="D160" s="54"/>
      <c r="E160" s="31"/>
      <c r="F160" s="4"/>
      <c r="G160" s="4"/>
      <c r="H160" s="4"/>
      <c r="I160" s="4"/>
    </row>
    <row r="161" spans="1:9" x14ac:dyDescent="0.25">
      <c r="A161" s="6" t="s">
        <v>245</v>
      </c>
      <c r="B161" s="21" t="s">
        <v>231</v>
      </c>
      <c r="C161" s="6" t="s">
        <v>224</v>
      </c>
      <c r="D161" s="54"/>
      <c r="E161" s="31"/>
      <c r="F161" s="4"/>
      <c r="G161" s="4"/>
      <c r="H161" s="4"/>
      <c r="I161" s="4"/>
    </row>
    <row r="162" spans="1:9" x14ac:dyDescent="0.25">
      <c r="A162" s="6" t="s">
        <v>246</v>
      </c>
      <c r="B162" s="21" t="s">
        <v>231</v>
      </c>
      <c r="C162" s="6" t="s">
        <v>224</v>
      </c>
      <c r="D162" s="54"/>
      <c r="E162" s="31"/>
      <c r="F162" s="4"/>
      <c r="G162" s="4"/>
      <c r="H162" s="4"/>
      <c r="I162" s="4"/>
    </row>
    <row r="163" spans="1:9" x14ac:dyDescent="0.25">
      <c r="A163" s="6" t="s">
        <v>247</v>
      </c>
      <c r="B163" s="12" t="s">
        <v>280</v>
      </c>
      <c r="C163" s="6" t="s">
        <v>224</v>
      </c>
      <c r="D163" s="54"/>
      <c r="E163" s="32">
        <f>SUM(E164:E174)</f>
        <v>0</v>
      </c>
      <c r="F163" s="4"/>
      <c r="G163" s="4"/>
      <c r="H163" s="4"/>
      <c r="I163" s="4"/>
    </row>
    <row r="164" spans="1:9" x14ac:dyDescent="0.25">
      <c r="A164" s="6" t="s">
        <v>248</v>
      </c>
      <c r="B164" s="21" t="s">
        <v>114</v>
      </c>
      <c r="C164" s="6" t="s">
        <v>224</v>
      </c>
      <c r="D164" s="54"/>
      <c r="E164" s="31"/>
      <c r="F164" s="4"/>
      <c r="G164" s="4"/>
      <c r="H164" s="4"/>
      <c r="I164" s="4"/>
    </row>
    <row r="165" spans="1:9" x14ac:dyDescent="0.25">
      <c r="A165" s="6" t="s">
        <v>249</v>
      </c>
      <c r="B165" s="21" t="s">
        <v>114</v>
      </c>
      <c r="C165" s="6" t="s">
        <v>224</v>
      </c>
      <c r="D165" s="54"/>
      <c r="E165" s="31"/>
      <c r="F165" s="4"/>
      <c r="G165" s="4"/>
      <c r="H165" s="4"/>
      <c r="I165" s="4"/>
    </row>
    <row r="166" spans="1:9" x14ac:dyDescent="0.25">
      <c r="A166" s="6" t="s">
        <v>250</v>
      </c>
      <c r="B166" s="21" t="s">
        <v>114</v>
      </c>
      <c r="C166" s="6" t="s">
        <v>224</v>
      </c>
      <c r="D166" s="54"/>
      <c r="E166" s="31"/>
      <c r="F166" s="4"/>
      <c r="G166" s="4"/>
      <c r="H166" s="4"/>
      <c r="I166" s="4"/>
    </row>
    <row r="167" spans="1:9" x14ac:dyDescent="0.25">
      <c r="A167" s="6" t="s">
        <v>251</v>
      </c>
      <c r="B167" s="21" t="s">
        <v>114</v>
      </c>
      <c r="C167" s="6" t="s">
        <v>224</v>
      </c>
      <c r="D167" s="54"/>
      <c r="E167" s="31"/>
      <c r="F167" s="4"/>
      <c r="G167" s="4"/>
      <c r="H167" s="4"/>
      <c r="I167" s="4"/>
    </row>
    <row r="168" spans="1:9" x14ac:dyDescent="0.25">
      <c r="A168" s="6" t="s">
        <v>252</v>
      </c>
      <c r="B168" s="21" t="s">
        <v>114</v>
      </c>
      <c r="C168" s="6" t="s">
        <v>224</v>
      </c>
      <c r="D168" s="54"/>
      <c r="E168" s="31"/>
      <c r="F168" s="4"/>
      <c r="G168" s="4"/>
      <c r="H168" s="4"/>
      <c r="I168" s="4"/>
    </row>
    <row r="169" spans="1:9" x14ac:dyDescent="0.25">
      <c r="A169" s="6" t="s">
        <v>253</v>
      </c>
      <c r="B169" s="21" t="s">
        <v>114</v>
      </c>
      <c r="C169" s="6" t="s">
        <v>224</v>
      </c>
      <c r="D169" s="54"/>
      <c r="E169" s="31"/>
      <c r="F169" s="4"/>
      <c r="G169" s="4"/>
      <c r="H169" s="4"/>
      <c r="I169" s="4"/>
    </row>
    <row r="170" spans="1:9" x14ac:dyDescent="0.25">
      <c r="A170" s="6" t="s">
        <v>254</v>
      </c>
      <c r="B170" s="21" t="s">
        <v>114</v>
      </c>
      <c r="C170" s="6" t="s">
        <v>224</v>
      </c>
      <c r="D170" s="54"/>
      <c r="E170" s="31"/>
      <c r="F170" s="4"/>
      <c r="G170" s="4"/>
      <c r="H170" s="4"/>
      <c r="I170" s="4"/>
    </row>
    <row r="171" spans="1:9" x14ac:dyDescent="0.25">
      <c r="A171" s="6" t="s">
        <v>255</v>
      </c>
      <c r="B171" s="21" t="s">
        <v>114</v>
      </c>
      <c r="C171" s="6" t="s">
        <v>224</v>
      </c>
      <c r="D171" s="54"/>
      <c r="E171" s="31"/>
      <c r="F171" s="4"/>
      <c r="G171" s="4"/>
      <c r="H171" s="4"/>
      <c r="I171" s="4"/>
    </row>
    <row r="172" spans="1:9" x14ac:dyDescent="0.25">
      <c r="A172" s="6" t="s">
        <v>256</v>
      </c>
      <c r="B172" s="21" t="s">
        <v>114</v>
      </c>
      <c r="C172" s="6" t="s">
        <v>224</v>
      </c>
      <c r="D172" s="54"/>
      <c r="E172" s="31"/>
      <c r="F172" s="4"/>
      <c r="G172" s="4"/>
      <c r="H172" s="4"/>
      <c r="I172" s="4"/>
    </row>
    <row r="173" spans="1:9" x14ac:dyDescent="0.25">
      <c r="A173" s="6" t="s">
        <v>257</v>
      </c>
      <c r="B173" s="21" t="s">
        <v>114</v>
      </c>
      <c r="C173" s="6" t="s">
        <v>224</v>
      </c>
      <c r="D173" s="54"/>
      <c r="E173" s="31"/>
      <c r="F173" s="4"/>
      <c r="G173" s="4"/>
      <c r="H173" s="4"/>
      <c r="I173" s="4"/>
    </row>
    <row r="174" spans="1:9" x14ac:dyDescent="0.25">
      <c r="A174" s="6" t="s">
        <v>258</v>
      </c>
      <c r="B174" s="21" t="s">
        <v>114</v>
      </c>
      <c r="C174" s="6" t="s">
        <v>224</v>
      </c>
      <c r="D174" s="55"/>
      <c r="E174" s="31"/>
      <c r="F174" s="4"/>
      <c r="G174" s="4"/>
      <c r="H174" s="4"/>
      <c r="I174" s="4"/>
    </row>
    <row r="175" spans="1:9" ht="26.25" customHeight="1" x14ac:dyDescent="0.25">
      <c r="A175" s="5" t="s">
        <v>259</v>
      </c>
      <c r="B175" s="33" t="s">
        <v>260</v>
      </c>
      <c r="C175" s="56" t="s">
        <v>261</v>
      </c>
      <c r="D175" s="57"/>
      <c r="E175" s="58"/>
      <c r="F175" s="4"/>
      <c r="G175" s="4"/>
      <c r="H175" s="4"/>
      <c r="I175" s="4"/>
    </row>
    <row r="176" spans="1:9" x14ac:dyDescent="0.25">
      <c r="A176" s="34"/>
      <c r="B176" s="35"/>
      <c r="C176" s="34"/>
      <c r="D176" s="36"/>
      <c r="E176" s="37"/>
      <c r="F176" s="4"/>
      <c r="G176" s="4"/>
      <c r="H176" s="4"/>
      <c r="I176" s="4"/>
    </row>
    <row r="177" spans="1:9" x14ac:dyDescent="0.25">
      <c r="A177" s="38" t="s">
        <v>262</v>
      </c>
      <c r="B177" s="4"/>
      <c r="C177" s="4"/>
      <c r="D177" s="4"/>
      <c r="E177" s="4"/>
      <c r="F177" s="4"/>
      <c r="G177" s="4"/>
      <c r="H177" s="4"/>
      <c r="I177" s="4"/>
    </row>
    <row r="178" spans="1:9" ht="28.5" customHeight="1" x14ac:dyDescent="0.25">
      <c r="A178" s="71" t="s">
        <v>263</v>
      </c>
      <c r="B178" s="71"/>
      <c r="C178" s="71"/>
      <c r="D178" s="71"/>
      <c r="E178" s="71"/>
      <c r="F178" s="4"/>
      <c r="G178" s="4"/>
      <c r="H178" s="4"/>
      <c r="I178" s="4"/>
    </row>
    <row r="179" spans="1:9" ht="18.75" customHeight="1" x14ac:dyDescent="0.25">
      <c r="A179" s="71" t="s">
        <v>264</v>
      </c>
      <c r="B179" s="71"/>
      <c r="C179" s="71"/>
      <c r="D179" s="71"/>
      <c r="E179" s="71"/>
      <c r="F179" s="4"/>
      <c r="G179" s="4"/>
      <c r="H179" s="4"/>
      <c r="I179" s="4"/>
    </row>
    <row r="180" spans="1:9" ht="30.75" customHeight="1" x14ac:dyDescent="0.25">
      <c r="A180" s="71" t="s">
        <v>265</v>
      </c>
      <c r="B180" s="71"/>
      <c r="C180" s="71"/>
      <c r="D180" s="71"/>
      <c r="E180" s="71"/>
      <c r="F180" s="4"/>
      <c r="G180" s="4"/>
      <c r="H180" s="4"/>
      <c r="I180" s="4"/>
    </row>
    <row r="181" spans="1:9" ht="14.25" customHeight="1" x14ac:dyDescent="0.25">
      <c r="A181" s="72" t="s">
        <v>266</v>
      </c>
      <c r="B181" s="72"/>
      <c r="C181" s="72"/>
      <c r="D181" s="72"/>
      <c r="E181" s="72"/>
      <c r="F181" s="4"/>
      <c r="G181" s="4"/>
      <c r="H181" s="4"/>
      <c r="I181" s="4"/>
    </row>
    <row r="182" spans="1:9" ht="33.75" customHeight="1" x14ac:dyDescent="0.25">
      <c r="A182" s="72" t="s">
        <v>267</v>
      </c>
      <c r="B182" s="72"/>
      <c r="C182" s="72"/>
      <c r="D182" s="72"/>
      <c r="E182" s="72"/>
      <c r="F182" s="4"/>
      <c r="G182" s="4"/>
      <c r="H182" s="4"/>
      <c r="I182" s="4"/>
    </row>
    <row r="183" spans="1:9" ht="27" customHeight="1" x14ac:dyDescent="0.25">
      <c r="A183" s="74" t="s">
        <v>281</v>
      </c>
      <c r="B183" s="74"/>
      <c r="C183" s="74"/>
      <c r="D183" s="74"/>
      <c r="E183" s="74"/>
      <c r="F183" s="4"/>
      <c r="G183" s="4"/>
      <c r="H183" s="4"/>
      <c r="I183" s="4"/>
    </row>
    <row r="184" spans="1:9" x14ac:dyDescent="0.25">
      <c r="A184" s="4"/>
      <c r="B184" s="4"/>
      <c r="C184" s="4"/>
      <c r="D184" s="4"/>
      <c r="E184" s="4"/>
      <c r="F184" s="4"/>
      <c r="G184" s="4"/>
      <c r="H184" s="4"/>
      <c r="I184" s="4"/>
    </row>
    <row r="185" spans="1:9" x14ac:dyDescent="0.25">
      <c r="A185" s="4"/>
      <c r="B185" s="4"/>
      <c r="C185" s="4"/>
      <c r="D185" s="4"/>
      <c r="E185" s="4"/>
      <c r="F185" s="4"/>
      <c r="G185" s="4"/>
      <c r="H185" s="4"/>
      <c r="I185" s="4"/>
    </row>
    <row r="186" spans="1:9" x14ac:dyDescent="0.25">
      <c r="A186" s="4"/>
      <c r="B186" s="4"/>
      <c r="C186" s="4"/>
      <c r="D186" s="4"/>
      <c r="E186" s="4"/>
      <c r="F186" s="4"/>
      <c r="G186" s="4"/>
      <c r="H186" s="4"/>
      <c r="I186" s="4"/>
    </row>
    <row r="187" spans="1:9" x14ac:dyDescent="0.25">
      <c r="A187" s="4"/>
      <c r="B187" s="4"/>
      <c r="C187" s="4"/>
      <c r="D187" s="4"/>
      <c r="E187" s="4"/>
      <c r="F187" s="4"/>
      <c r="G187" s="4"/>
      <c r="H187" s="4"/>
      <c r="I187" s="4"/>
    </row>
    <row r="188" spans="1:9" x14ac:dyDescent="0.25">
      <c r="A188" s="4"/>
      <c r="B188" s="4"/>
      <c r="C188" s="4"/>
      <c r="D188" s="4"/>
      <c r="E188" s="4"/>
      <c r="F188" s="4"/>
      <c r="G188" s="4"/>
      <c r="H188" s="4"/>
      <c r="I188" s="4"/>
    </row>
    <row r="189" spans="1:9" x14ac:dyDescent="0.25">
      <c r="A189" s="4"/>
      <c r="B189" s="4"/>
      <c r="C189" s="4"/>
      <c r="D189" s="4"/>
      <c r="E189" s="4"/>
      <c r="F189" s="4"/>
      <c r="G189" s="4"/>
      <c r="H189" s="4"/>
      <c r="I189" s="4"/>
    </row>
  </sheetData>
  <mergeCells count="25">
    <mergeCell ref="A183:E183"/>
    <mergeCell ref="C175:E175"/>
    <mergeCell ref="A178:E178"/>
    <mergeCell ref="A179:E179"/>
    <mergeCell ref="A180:E180"/>
    <mergeCell ref="A181:E181"/>
    <mergeCell ref="A182:E182"/>
    <mergeCell ref="A116:A117"/>
    <mergeCell ref="E116:E117"/>
    <mergeCell ref="B118:E118"/>
    <mergeCell ref="C119:E119"/>
    <mergeCell ref="C122:E122"/>
    <mergeCell ref="D146:D174"/>
    <mergeCell ref="B15:E15"/>
    <mergeCell ref="A104:A105"/>
    <mergeCell ref="E104:E105"/>
    <mergeCell ref="B106:E106"/>
    <mergeCell ref="C107:E107"/>
    <mergeCell ref="C110:E110"/>
    <mergeCell ref="A1:E1"/>
    <mergeCell ref="A2:E2"/>
    <mergeCell ref="A3:E3"/>
    <mergeCell ref="A5:E5"/>
    <mergeCell ref="A13:A14"/>
    <mergeCell ref="E13:E1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12</vt:i4>
      </vt:variant>
      <vt:variant>
        <vt:lpstr>Įvardytieji diapazonai</vt:lpstr>
      </vt:variant>
      <vt:variant>
        <vt:i4>712</vt:i4>
      </vt:variant>
    </vt:vector>
  </HeadingPairs>
  <TitlesOfParts>
    <vt:vector size="724" baseType="lpstr">
      <vt:lpstr>sausis</vt:lpstr>
      <vt:lpstr>vasaris</vt:lpstr>
      <vt:lpstr>kovas</vt:lpstr>
      <vt:lpstr>balandis</vt:lpstr>
      <vt:lpstr>gegužė</vt:lpstr>
      <vt:lpstr>birželis</vt:lpstr>
      <vt:lpstr>liepa</vt:lpstr>
      <vt:lpstr>rugpjūtis</vt:lpstr>
      <vt:lpstr>rugsėjis</vt:lpstr>
      <vt:lpstr>spalis</vt:lpstr>
      <vt:lpstr>lapkritis</vt:lpstr>
      <vt:lpstr>gruodis</vt:lpstr>
      <vt:lpstr>kovas!SIS011b_D_AkcizoMokestis</vt:lpstr>
      <vt:lpstr>SIS011b_D_AkcizoMokestis</vt:lpstr>
      <vt:lpstr>kovas!SIS011b_D_AkcizoMokestis2</vt:lpstr>
      <vt:lpstr>SIS011b_D_AkcizoMokestis2</vt:lpstr>
      <vt:lpstr>kovas!SIS011b_D_AkcizoMokestis3</vt:lpstr>
      <vt:lpstr>SIS011b_D_AkcizoMokestis3</vt:lpstr>
      <vt:lpstr>kovas!SIS011b_D_AkcizoMokestis4</vt:lpstr>
      <vt:lpstr>SIS011b_D_AkcizoMokestis4</vt:lpstr>
      <vt:lpstr>kovas!SIS011b_D_AkcizoMokestis5</vt:lpstr>
      <vt:lpstr>SIS011b_D_AkcizoMokestis5</vt:lpstr>
      <vt:lpstr>kovas!SIS011b_D_AkcizoMokestis6</vt:lpstr>
      <vt:lpstr>SIS011b_D_AkcizoMokestis6</vt:lpstr>
      <vt:lpstr>kovas!SIS011b_D_AkcizoMokestis7</vt:lpstr>
      <vt:lpstr>SIS011b_D_AkcizoMokestis7</vt:lpstr>
      <vt:lpstr>kovas!SIS011b_D_AkcizoMokestis8</vt:lpstr>
      <vt:lpstr>SIS011b_D_AkcizoMokestis8</vt:lpstr>
      <vt:lpstr>kovas!SIS011b_D_APSKAICIUOTASILUMOSVIENANARE</vt:lpstr>
      <vt:lpstr>SIS011b_D_APSKAICIUOTASILUMOSVIENANARE</vt:lpstr>
      <vt:lpstr>kovas!SIS011b_D_ApskaiciuotasKainosPokytis</vt:lpstr>
      <vt:lpstr>SIS011b_D_ApskaiciuotasKainosPokytis</vt:lpstr>
      <vt:lpstr>kovas!SIS011b_D_AtitinkamaiVartotojuGrupei</vt:lpstr>
      <vt:lpstr>SIS011b_D_AtitinkamaiVartotojuGrupei</vt:lpstr>
      <vt:lpstr>kovas!SIS011b_D_AtitinkamaiVartotojuGrupei2</vt:lpstr>
      <vt:lpstr>SIS011b_D_AtitinkamaiVartotojuGrupei2</vt:lpstr>
      <vt:lpstr>kovas!SIS011b_D_DyzelynoKainaTaikoma</vt:lpstr>
      <vt:lpstr>SIS011b_D_DyzelynoKainaTaikoma</vt:lpstr>
      <vt:lpstr>kovas!SIS011b_D_EnergijosIstekliuBirzos</vt:lpstr>
      <vt:lpstr>SIS011b_D_EnergijosIstekliuBirzos</vt:lpstr>
      <vt:lpstr>kovas!SIS011b_D_EnergijosIstekliuBirzos5</vt:lpstr>
      <vt:lpstr>SIS011b_D_EnergijosIstekliuBirzos5</vt:lpstr>
      <vt:lpstr>kovas!SIS011b_D_GaliojantiSilumosVienanare</vt:lpstr>
      <vt:lpstr>SIS011b_D_GaliojantiSilumosVienanare</vt:lpstr>
      <vt:lpstr>kovas!SIS011b_D_GalutineSilumosVienanare</vt:lpstr>
      <vt:lpstr>SIS011b_D_GalutineSilumosVienanare</vt:lpstr>
      <vt:lpstr>kovas!SIS011b_D_GalutineSilumosVienanarebePVM</vt:lpstr>
      <vt:lpstr>SIS011b_D_GalutineSilumosVienanarebePVM</vt:lpstr>
      <vt:lpstr>kovas!SIS011b_D_GamtiniuDujuBirzos</vt:lpstr>
      <vt:lpstr>SIS011b_D_GamtiniuDujuBirzos</vt:lpstr>
      <vt:lpstr>kovas!SIS011b_D_GamtiniuDujuKaina</vt:lpstr>
      <vt:lpstr>SIS011b_D_GamtiniuDujuKaina</vt:lpstr>
      <vt:lpstr>kovas!SIS011b_D_Kainos</vt:lpstr>
      <vt:lpstr>SIS011b_D_Kainos</vt:lpstr>
      <vt:lpstr>kovas!SIS011b_D_KintamojiKainosDalis</vt:lpstr>
      <vt:lpstr>SIS011b_D_KintamojiKainosDalis</vt:lpstr>
      <vt:lpstr>kovas!SIS011b_D_KintamojiKainosDalis2</vt:lpstr>
      <vt:lpstr>SIS011b_D_KintamojiKainosDalis2</vt:lpstr>
      <vt:lpstr>kovas!SIS011b_D_KintamojiKainosDalis3</vt:lpstr>
      <vt:lpstr>SIS011b_D_KintamojiKainosDalis3</vt:lpstr>
      <vt:lpstr>kovas!SIS011b_D_KintamojiKainosDalis4</vt:lpstr>
      <vt:lpstr>SIS011b_D_KintamojiKainosDalis4</vt:lpstr>
      <vt:lpstr>kovas!SIS011b_D_KitosSanaudosivardinti</vt:lpstr>
      <vt:lpstr>SIS011b_D_KitosSanaudosivardinti</vt:lpstr>
      <vt:lpstr>kovas!SIS011b_D_KitosSanaudosivardinti2</vt:lpstr>
      <vt:lpstr>SIS011b_D_KitosSanaudosivardinti2</vt:lpstr>
      <vt:lpstr>kovas!SIS011b_D_KitosSanaudosivardinti3</vt:lpstr>
      <vt:lpstr>SIS011b_D_KitosSanaudosivardinti3</vt:lpstr>
      <vt:lpstr>kovas!SIS011b_D_KitosSanaudosivardinti4</vt:lpstr>
      <vt:lpstr>SIS011b_D_KitosSanaudosivardinti4</vt:lpstr>
      <vt:lpstr>kovas!SIS011b_D_KitosSanaudosivardinti5</vt:lpstr>
      <vt:lpstr>SIS011b_D_KitosSanaudosivardinti5</vt:lpstr>
      <vt:lpstr>kovas!SIS011b_D_KitosSanaudosivardinti6</vt:lpstr>
      <vt:lpstr>SIS011b_D_KitosSanaudosivardinti6</vt:lpstr>
      <vt:lpstr>kovas!SIS011b_D_KitosSanaudosivardinti7</vt:lpstr>
      <vt:lpstr>SIS011b_D_KitosSanaudosivardinti7</vt:lpstr>
      <vt:lpstr>kovas!SIS011b_D_KitosSanaudosivardinti8</vt:lpstr>
      <vt:lpstr>SIS011b_D_KitosSanaudosivardinti8</vt:lpstr>
      <vt:lpstr>kovas!SIS011b_D_KuroRusiesivardinti</vt:lpstr>
      <vt:lpstr>SIS011b_D_KuroRusiesivardinti</vt:lpstr>
      <vt:lpstr>kovas!SIS011b_D_KuroRusiesivardinti2</vt:lpstr>
      <vt:lpstr>SIS011b_D_KuroRusiesivardinti2</vt:lpstr>
      <vt:lpstr>kovas!SIS011b_D_KuroRusiesivardinti3</vt:lpstr>
      <vt:lpstr>SIS011b_D_KuroRusiesivardinti3</vt:lpstr>
      <vt:lpstr>kovas!SIS011b_D_KuroRusiesivardinti4</vt:lpstr>
      <vt:lpstr>SIS011b_D_KuroRusiesivardinti4</vt:lpstr>
      <vt:lpstr>kovas!SIS011b_D_KuroRusiesivardinti5</vt:lpstr>
      <vt:lpstr>SIS011b_D_KuroRusiesivardinti5</vt:lpstr>
      <vt:lpstr>kovas!SIS011b_D_KuroRusysNaudojamos</vt:lpstr>
      <vt:lpstr>SIS011b_D_KuroRusysNaudojamos</vt:lpstr>
      <vt:lpstr>kovas!SIS011b_D_KuroZaliavosFaktine</vt:lpstr>
      <vt:lpstr>SIS011b_D_KuroZaliavosFaktine</vt:lpstr>
      <vt:lpstr>kovas!SIS011b_D_KuroZaliavosFaktine10</vt:lpstr>
      <vt:lpstr>SIS011b_D_KuroZaliavosFaktine10</vt:lpstr>
      <vt:lpstr>kovas!SIS011b_D_KuroZaliavosFaktine2</vt:lpstr>
      <vt:lpstr>SIS011b_D_KuroZaliavosFaktine2</vt:lpstr>
      <vt:lpstr>kovas!SIS011b_D_KuroZaliavosFaktine3</vt:lpstr>
      <vt:lpstr>SIS011b_D_KuroZaliavosFaktine3</vt:lpstr>
      <vt:lpstr>kovas!SIS011b_D_KuroZaliavosFaktine4</vt:lpstr>
      <vt:lpstr>SIS011b_D_KuroZaliavosFaktine4</vt:lpstr>
      <vt:lpstr>kovas!SIS011b_D_KuroZaliavosFaktine5</vt:lpstr>
      <vt:lpstr>SIS011b_D_KuroZaliavosFaktine5</vt:lpstr>
      <vt:lpstr>kovas!SIS011b_D_KuroZaliavosFaktine6</vt:lpstr>
      <vt:lpstr>SIS011b_D_KuroZaliavosFaktine6</vt:lpstr>
      <vt:lpstr>kovas!SIS011b_D_KuroZaliavosFaktine7</vt:lpstr>
      <vt:lpstr>SIS011b_D_KuroZaliavosFaktine7</vt:lpstr>
      <vt:lpstr>kovas!SIS011b_D_KuroZaliavosFaktine8</vt:lpstr>
      <vt:lpstr>SIS011b_D_KuroZaliavosFaktine8</vt:lpstr>
      <vt:lpstr>kovas!SIS011b_D_KuroZaliavosFaktine9</vt:lpstr>
      <vt:lpstr>SIS011b_D_KuroZaliavosFaktine9</vt:lpstr>
      <vt:lpstr>kovas!SIS011b_D_KuroZaliavosKaina</vt:lpstr>
      <vt:lpstr>SIS011b_D_KuroZaliavosKaina</vt:lpstr>
      <vt:lpstr>kovas!SIS011b_D_KuroZaliavosKainaPirkimo</vt:lpstr>
      <vt:lpstr>SIS011b_D_KuroZaliavosKainaPirkimo</vt:lpstr>
      <vt:lpstr>kovas!SIS011b_D_KuroZaliavosKainaTaikoma</vt:lpstr>
      <vt:lpstr>SIS011b_D_KuroZaliavosKainaTaikoma</vt:lpstr>
      <vt:lpstr>kovas!SIS011b_D_KuroZaliavosKainaTaikoma10</vt:lpstr>
      <vt:lpstr>SIS011b_D_KuroZaliavosKainaTaikoma10</vt:lpstr>
      <vt:lpstr>kovas!SIS011b_D_KuroZaliavosKainaTaikoma2</vt:lpstr>
      <vt:lpstr>SIS011b_D_KuroZaliavosKainaTaikoma2</vt:lpstr>
      <vt:lpstr>kovas!SIS011b_D_KuroZaliavosKainaTaikoma3</vt:lpstr>
      <vt:lpstr>SIS011b_D_KuroZaliavosKainaTaikoma3</vt:lpstr>
      <vt:lpstr>kovas!SIS011b_D_KuroZaliavosKainaTaikoma4</vt:lpstr>
      <vt:lpstr>SIS011b_D_KuroZaliavosKainaTaikoma4</vt:lpstr>
      <vt:lpstr>kovas!SIS011b_D_KuroZaliavosKainaTaikoma5</vt:lpstr>
      <vt:lpstr>SIS011b_D_KuroZaliavosKainaTaikoma5</vt:lpstr>
      <vt:lpstr>kovas!SIS011b_D_KuroZaliavosKainaTaikoma6</vt:lpstr>
      <vt:lpstr>SIS011b_D_KuroZaliavosKainaTaikoma6</vt:lpstr>
      <vt:lpstr>kovas!SIS011b_D_KuroZaliavosKainaTaikoma7</vt:lpstr>
      <vt:lpstr>SIS011b_D_KuroZaliavosKainaTaikoma7</vt:lpstr>
      <vt:lpstr>kovas!SIS011b_D_KuroZaliavosKainaTaikoma8</vt:lpstr>
      <vt:lpstr>SIS011b_D_KuroZaliavosKainaTaikoma8</vt:lpstr>
      <vt:lpstr>kovas!SIS011b_D_KuroZaliavosKainaTaikoma9</vt:lpstr>
      <vt:lpstr>SIS011b_D_KuroZaliavosKainaTaikoma9</vt:lpstr>
      <vt:lpstr>kovas!SIS011b_D_MalkinesMedienosKaina</vt:lpstr>
      <vt:lpstr>SIS011b_D_MalkinesMedienosKaina</vt:lpstr>
      <vt:lpstr>kovas!SIS011b_D_MatoVnt</vt:lpstr>
      <vt:lpstr>SIS011b_D_MatoVnt</vt:lpstr>
      <vt:lpstr>kovas!SIS011b_D_MAZMENINIOAPTARNAVIMOKAINA</vt:lpstr>
      <vt:lpstr>SIS011b_D_MAZMENINIOAPTARNAVIMOKAINA</vt:lpstr>
      <vt:lpstr>kovas!SIS011b_D_MAZMENINIOAPTARNAVIMOKAINAsilumosKiek</vt:lpstr>
      <vt:lpstr>SIS011b_D_MAZMENINIOAPTARNAVIMOKAINAsilumosKiek</vt:lpstr>
      <vt:lpstr>kovas!SIS011b_D_MAZMENINIOAPTARNAVIMOKAINAvartotojams</vt:lpstr>
      <vt:lpstr>SIS011b_D_MAZMENINIOAPTARNAVIMOKAINAvartotojams</vt:lpstr>
      <vt:lpstr>kovas!SIS011b_D_MAZMENINIOAPTARNAVIMOKAINAvartotojams2</vt:lpstr>
      <vt:lpstr>SIS011b_D_MAZMENINIOAPTARNAVIMOKAINAvartotojams2</vt:lpstr>
      <vt:lpstr>kovas!SIS011b_D_MazutoKainaTaikoma</vt:lpstr>
      <vt:lpstr>SIS011b_D_MazutoKainaTaikoma</vt:lpstr>
      <vt:lpstr>kovas!SIS011b_D_MedienosGranuliuKaina</vt:lpstr>
      <vt:lpstr>SIS011b_D_MedienosGranuliuKaina</vt:lpstr>
      <vt:lpstr>kovas!SIS011b_D_MedienosKilmesBiokuro</vt:lpstr>
      <vt:lpstr>SIS011b_D_MedienosKilmesBiokuro</vt:lpstr>
      <vt:lpstr>kovas!SIS011b_D_NEPADENGTUSANAUDUIR</vt:lpstr>
      <vt:lpstr>SIS011b_D_NEPADENGTUSANAUDUIR</vt:lpstr>
      <vt:lpstr>kovas!SIS011b_D_NepriklausomasSilumosGamintojas</vt:lpstr>
      <vt:lpstr>SIS011b_D_NepriklausomasSilumosGamintojas</vt:lpstr>
      <vt:lpstr>kovas!SIS011b_D_NepriklausomasSilumosGamintojas10</vt:lpstr>
      <vt:lpstr>SIS011b_D_NepriklausomasSilumosGamintojas10</vt:lpstr>
      <vt:lpstr>kovas!SIS011b_D_NepriklausomasSilumosGamintojas11</vt:lpstr>
      <vt:lpstr>SIS011b_D_NepriklausomasSilumosGamintojas11</vt:lpstr>
      <vt:lpstr>kovas!SIS011b_D_NepriklausomasSilumosGamintojas2</vt:lpstr>
      <vt:lpstr>SIS011b_D_NepriklausomasSilumosGamintojas2</vt:lpstr>
      <vt:lpstr>kovas!SIS011b_D_NepriklausomasSilumosGamintojas3</vt:lpstr>
      <vt:lpstr>SIS011b_D_NepriklausomasSilumosGamintojas3</vt:lpstr>
      <vt:lpstr>kovas!SIS011b_D_NepriklausomasSilumosGamintojas4</vt:lpstr>
      <vt:lpstr>SIS011b_D_NepriklausomasSilumosGamintojas4</vt:lpstr>
      <vt:lpstr>kovas!SIS011b_D_NepriklausomasSilumosGamintojas5</vt:lpstr>
      <vt:lpstr>SIS011b_D_NepriklausomasSilumosGamintojas5</vt:lpstr>
      <vt:lpstr>kovas!SIS011b_D_NepriklausomasSilumosGamintojas6</vt:lpstr>
      <vt:lpstr>SIS011b_D_NepriklausomasSilumosGamintojas6</vt:lpstr>
      <vt:lpstr>kovas!SIS011b_D_NepriklausomasSilumosGamintojas7</vt:lpstr>
      <vt:lpstr>SIS011b_D_NepriklausomasSilumosGamintojas7</vt:lpstr>
      <vt:lpstr>kovas!SIS011b_D_NepriklausomasSilumosGamintojas8</vt:lpstr>
      <vt:lpstr>SIS011b_D_NepriklausomasSilumosGamintojas8</vt:lpstr>
      <vt:lpstr>kovas!SIS011b_D_NepriklausomasSilumosGamintojas9</vt:lpstr>
      <vt:lpstr>SIS011b_D_NepriklausomasSilumosGamintojas9</vt:lpstr>
      <vt:lpstr>kovas!SIS011b_D_NepriklausomasSilumosGamintojasIvardinti</vt:lpstr>
      <vt:lpstr>SIS011b_D_NepriklausomasSilumosGamintojasIvardinti</vt:lpstr>
      <vt:lpstr>kovas!SIS011b_D_NepriklausomasSilumosGamintojasIvardinti10</vt:lpstr>
      <vt:lpstr>SIS011b_D_NepriklausomasSilumosGamintojasIvardinti10</vt:lpstr>
      <vt:lpstr>kovas!SIS011b_D_NepriklausomasSilumosGamintojasIvardinti11</vt:lpstr>
      <vt:lpstr>SIS011b_D_NepriklausomasSilumosGamintojasIvardinti11</vt:lpstr>
      <vt:lpstr>kovas!SIS011b_D_NepriklausomasSilumosGamintojasIvardinti2</vt:lpstr>
      <vt:lpstr>SIS011b_D_NepriklausomasSilumosGamintojasIvardinti2</vt:lpstr>
      <vt:lpstr>kovas!SIS011b_D_NepriklausomasSilumosGamintojasIvardinti3</vt:lpstr>
      <vt:lpstr>SIS011b_D_NepriklausomasSilumosGamintojasIvardinti3</vt:lpstr>
      <vt:lpstr>kovas!SIS011b_D_NepriklausomasSilumosGamintojasIvardinti4</vt:lpstr>
      <vt:lpstr>SIS011b_D_NepriklausomasSilumosGamintojasIvardinti4</vt:lpstr>
      <vt:lpstr>kovas!SIS011b_D_NepriklausomasSilumosGamintojasIvardinti5</vt:lpstr>
      <vt:lpstr>SIS011b_D_NepriklausomasSilumosGamintojasIvardinti5</vt:lpstr>
      <vt:lpstr>kovas!SIS011b_D_NepriklausomasSilumosGamintojasIvardinti6</vt:lpstr>
      <vt:lpstr>SIS011b_D_NepriklausomasSilumosGamintojasIvardinti6</vt:lpstr>
      <vt:lpstr>kovas!SIS011b_D_NepriklausomasSilumosGamintojasIvardinti7</vt:lpstr>
      <vt:lpstr>SIS011b_D_NepriklausomasSilumosGamintojasIvardinti7</vt:lpstr>
      <vt:lpstr>kovas!SIS011b_D_NepriklausomasSilumosGamintojasIvardinti8</vt:lpstr>
      <vt:lpstr>SIS011b_D_NepriklausomasSilumosGamintojasIvardinti8</vt:lpstr>
      <vt:lpstr>kovas!SIS011b_D_NepriklausomasSilumosGamintojasIvardinti9</vt:lpstr>
      <vt:lpstr>SIS011b_D_NepriklausomasSilumosGamintojasIvardinti9</vt:lpstr>
      <vt:lpstr>kovas!SIS011b_D_PapildomaDedamojiDel</vt:lpstr>
      <vt:lpstr>SIS011b_D_PapildomaDedamojiDel</vt:lpstr>
      <vt:lpstr>kovas!SIS011b_D_PapildomaDedamojiDel10</vt:lpstr>
      <vt:lpstr>SIS011b_D_PapildomaDedamojiDel10</vt:lpstr>
      <vt:lpstr>kovas!SIS011b_D_PapildomaDedamojiDel2</vt:lpstr>
      <vt:lpstr>SIS011b_D_PapildomaDedamojiDel2</vt:lpstr>
      <vt:lpstr>kovas!SIS011b_D_PapildomaDedamojiDel3</vt:lpstr>
      <vt:lpstr>SIS011b_D_PapildomaDedamojiDel3</vt:lpstr>
      <vt:lpstr>kovas!SIS011b_D_PapildomaDedamojiDel4</vt:lpstr>
      <vt:lpstr>SIS011b_D_PapildomaDedamojiDel4</vt:lpstr>
      <vt:lpstr>kovas!SIS011b_D_PapildomaDedamojiDel5</vt:lpstr>
      <vt:lpstr>SIS011b_D_PapildomaDedamojiDel5</vt:lpstr>
      <vt:lpstr>kovas!SIS011b_D_PapildomaDedamojiDel6</vt:lpstr>
      <vt:lpstr>SIS011b_D_PapildomaDedamojiDel6</vt:lpstr>
      <vt:lpstr>kovas!SIS011b_D_PapildomaDedamojiDel7</vt:lpstr>
      <vt:lpstr>SIS011b_D_PapildomaDedamojiDel7</vt:lpstr>
      <vt:lpstr>kovas!SIS011b_D_PapildomaDedamojiDel8</vt:lpstr>
      <vt:lpstr>SIS011b_D_PapildomaDedamojiDel8</vt:lpstr>
      <vt:lpstr>kovas!SIS011b_D_PapildomaDedamojiDel9</vt:lpstr>
      <vt:lpstr>SIS011b_D_PapildomaDedamojiDel9</vt:lpstr>
      <vt:lpstr>kovas!SIS011b_D_PastoviojiKainosDalis</vt:lpstr>
      <vt:lpstr>SIS011b_D_PastoviojiKainosDalis</vt:lpstr>
      <vt:lpstr>kovas!SIS011b_D_PastoviojiKainosDalis2</vt:lpstr>
      <vt:lpstr>SIS011b_D_PastoviojiKainosDalis2</vt:lpstr>
      <vt:lpstr>kovas!SIS011b_D_PastoviojiKainosDalis3</vt:lpstr>
      <vt:lpstr>SIS011b_D_PastoviojiKainosDalis3</vt:lpstr>
      <vt:lpstr>kovas!SIS011b_D_PastoviojiKainosDalis4</vt:lpstr>
      <vt:lpstr>SIS011b_D_PastoviojiKainosDalis4</vt:lpstr>
      <vt:lpstr>kovas!SIS011b_D_PirktosSilumosKaina</vt:lpstr>
      <vt:lpstr>SIS011b_D_PirktosSilumosKaina</vt:lpstr>
      <vt:lpstr>kovas!SIS011b_D_PirktosSilumosKaina10</vt:lpstr>
      <vt:lpstr>SIS011b_D_PirktosSilumosKaina10</vt:lpstr>
      <vt:lpstr>kovas!SIS011b_D_PirktosSilumosKaina11</vt:lpstr>
      <vt:lpstr>SIS011b_D_PirktosSilumosKaina11</vt:lpstr>
      <vt:lpstr>kovas!SIS011b_D_PirktosSilumosKaina2</vt:lpstr>
      <vt:lpstr>SIS011b_D_PirktosSilumosKaina2</vt:lpstr>
      <vt:lpstr>kovas!SIS011b_D_PirktosSilumosKaina3</vt:lpstr>
      <vt:lpstr>SIS011b_D_PirktosSilumosKaina3</vt:lpstr>
      <vt:lpstr>kovas!SIS011b_D_PirktosSilumosKaina4</vt:lpstr>
      <vt:lpstr>SIS011b_D_PirktosSilumosKaina4</vt:lpstr>
      <vt:lpstr>kovas!SIS011b_D_PirktosSilumosKaina5</vt:lpstr>
      <vt:lpstr>SIS011b_D_PirktosSilumosKaina5</vt:lpstr>
      <vt:lpstr>kovas!SIS011b_D_PirktosSilumosKaina6</vt:lpstr>
      <vt:lpstr>SIS011b_D_PirktosSilumosKaina6</vt:lpstr>
      <vt:lpstr>kovas!SIS011b_D_PirktosSilumosKaina7</vt:lpstr>
      <vt:lpstr>SIS011b_D_PirktosSilumosKaina7</vt:lpstr>
      <vt:lpstr>kovas!SIS011b_D_PirktosSilumosKaina8</vt:lpstr>
      <vt:lpstr>SIS011b_D_PirktosSilumosKaina8</vt:lpstr>
      <vt:lpstr>kovas!SIS011b_D_PirktosSilumosKaina9</vt:lpstr>
      <vt:lpstr>SIS011b_D_PirktosSilumosKaina9</vt:lpstr>
      <vt:lpstr>kovas!SIS011b_D_PraejusiMenesiFaktiskai</vt:lpstr>
      <vt:lpstr>SIS011b_D_PraejusiMenesiFaktiskai</vt:lpstr>
      <vt:lpstr>kovas!SIS011b_D_PraejusiMenesiFaktiskai2</vt:lpstr>
      <vt:lpstr>SIS011b_D_PraejusiMenesiFaktiskai2</vt:lpstr>
      <vt:lpstr>kovas!SIS011b_D_PraejusiMenesiFaktiskai3</vt:lpstr>
      <vt:lpstr>SIS011b_D_PraejusiMenesiFaktiskai3</vt:lpstr>
      <vt:lpstr>kovas!SIS011b_D_PraejusiMenesiSavuose</vt:lpstr>
      <vt:lpstr>SIS011b_D_PraejusiMenesiSavuose</vt:lpstr>
      <vt:lpstr>kovas!SIS011b_D_RodiklisPastaba</vt:lpstr>
      <vt:lpstr>SIS011b_D_RodiklisPastaba</vt:lpstr>
      <vt:lpstr>kovas!SIS011b_D_Savivaldybeivardinti</vt:lpstr>
      <vt:lpstr>SIS011b_D_Savivaldybeivardinti</vt:lpstr>
      <vt:lpstr>kovas!SIS011b_D_Savivaldybeivardinti10</vt:lpstr>
      <vt:lpstr>SIS011b_D_Savivaldybeivardinti10</vt:lpstr>
      <vt:lpstr>kovas!SIS011b_D_Savivaldybeivardinti11</vt:lpstr>
      <vt:lpstr>SIS011b_D_Savivaldybeivardinti11</vt:lpstr>
      <vt:lpstr>kovas!SIS011b_D_Savivaldybeivardinti12</vt:lpstr>
      <vt:lpstr>SIS011b_D_Savivaldybeivardinti12</vt:lpstr>
      <vt:lpstr>kovas!SIS011b_D_Savivaldybeivardinti13</vt:lpstr>
      <vt:lpstr>SIS011b_D_Savivaldybeivardinti13</vt:lpstr>
      <vt:lpstr>kovas!SIS011b_D_Savivaldybeivardinti14</vt:lpstr>
      <vt:lpstr>SIS011b_D_Savivaldybeivardinti14</vt:lpstr>
      <vt:lpstr>kovas!SIS011b_D_Savivaldybeivardinti2</vt:lpstr>
      <vt:lpstr>SIS011b_D_Savivaldybeivardinti2</vt:lpstr>
      <vt:lpstr>kovas!SIS011b_D_Savivaldybeivardinti3</vt:lpstr>
      <vt:lpstr>SIS011b_D_Savivaldybeivardinti3</vt:lpstr>
      <vt:lpstr>kovas!SIS011b_D_Savivaldybeivardinti4</vt:lpstr>
      <vt:lpstr>SIS011b_D_Savivaldybeivardinti4</vt:lpstr>
      <vt:lpstr>kovas!SIS011b_D_Savivaldybeivardinti5</vt:lpstr>
      <vt:lpstr>SIS011b_D_Savivaldybeivardinti5</vt:lpstr>
      <vt:lpstr>kovas!SIS011b_D_Savivaldybeivardinti6</vt:lpstr>
      <vt:lpstr>SIS011b_D_Savivaldybeivardinti6</vt:lpstr>
      <vt:lpstr>kovas!SIS011b_D_Savivaldybeivardinti7</vt:lpstr>
      <vt:lpstr>SIS011b_D_Savivaldybeivardinti7</vt:lpstr>
      <vt:lpstr>kovas!SIS011b_D_Savivaldybeivardinti8</vt:lpstr>
      <vt:lpstr>SIS011b_D_Savivaldybeivardinti8</vt:lpstr>
      <vt:lpstr>kovas!SIS011b_D_Savivaldybeivardinti9</vt:lpstr>
      <vt:lpstr>SIS011b_D_Savivaldybeivardinti9</vt:lpstr>
      <vt:lpstr>kovas!SIS011b_D_SilumosIsigijimovidutine</vt:lpstr>
      <vt:lpstr>SIS011b_D_SilumosIsigijimovidutine</vt:lpstr>
      <vt:lpstr>kovas!SIS011b_D_SilumosPerdavimoDvinare</vt:lpstr>
      <vt:lpstr>SIS011b_D_SilumosPerdavimoDvinare</vt:lpstr>
      <vt:lpstr>kovas!SIS011b_D_SILUMOSPERDAVIMOKAINOS</vt:lpstr>
      <vt:lpstr>SIS011b_D_SILUMOSPERDAVIMOKAINOS</vt:lpstr>
      <vt:lpstr>kovas!SIS011b_D_SilumosPerdavimoVienanare</vt:lpstr>
      <vt:lpstr>SIS011b_D_SilumosPerdavimoVienanare</vt:lpstr>
      <vt:lpstr>kovas!SIS011b_D_SILUMOSPRODUKTOGAMYBOS</vt:lpstr>
      <vt:lpstr>SIS011b_D_SILUMOSPRODUKTOGAMYBOS</vt:lpstr>
      <vt:lpstr>kovas!SIS011b_D_SILUMOSPRODUKTOGAMYBOSdvinare</vt:lpstr>
      <vt:lpstr>SIS011b_D_SILUMOSPRODUKTOGAMYBOSdvinare</vt:lpstr>
      <vt:lpstr>kovas!SIS011b_D_SILUMOSPRODUKTOGAMYBOSsavo</vt:lpstr>
      <vt:lpstr>SIS011b_D_SILUMOSPRODUKTOGAMYBOSsavo</vt:lpstr>
      <vt:lpstr>kovas!SIS011b_D_SILUMOSPRODUKTOGAMYBOSsavoKintamoji</vt:lpstr>
      <vt:lpstr>SIS011b_D_SILUMOSPRODUKTOGAMYBOSsavoKintamoji</vt:lpstr>
      <vt:lpstr>kovas!SIS011b_D_SILUMOSPRODUKTOGAMYBOSsavoKintamojiFormule</vt:lpstr>
      <vt:lpstr>SIS011b_D_SILUMOSPRODUKTOGAMYBOSsavoKintamojiFormule</vt:lpstr>
      <vt:lpstr>kovas!SIS011b_D_SILUMOSPRODUKTOGAMYBOSsavoPastovioji</vt:lpstr>
      <vt:lpstr>SIS011b_D_SILUMOSPRODUKTOGAMYBOSsavoPastovioji</vt:lpstr>
      <vt:lpstr>kovas!SIS011b_D_SILUMOSPRODUKTOGAMYBOvienanare</vt:lpstr>
      <vt:lpstr>SIS011b_D_SILUMOSPRODUKTOGAMYBOvienanare</vt:lpstr>
      <vt:lpstr>kovas!SIS011b_D_SprendimasNutarimasAr</vt:lpstr>
      <vt:lpstr>SIS011b_D_SprendimasNutarimasAr</vt:lpstr>
      <vt:lpstr>kovas!SIS011b_D_SubsidijosDydis</vt:lpstr>
      <vt:lpstr>SIS011b_D_SubsidijosDydis</vt:lpstr>
      <vt:lpstr>kovas!SIS011b_D_TransportavimoKaina</vt:lpstr>
      <vt:lpstr>SIS011b_D_TransportavimoKaina</vt:lpstr>
      <vt:lpstr>kovas!SIS011b_D_TransportavimoKaina10</vt:lpstr>
      <vt:lpstr>SIS011b_D_TransportavimoKaina10</vt:lpstr>
      <vt:lpstr>kovas!SIS011b_D_TransportavimoKaina11</vt:lpstr>
      <vt:lpstr>SIS011b_D_TransportavimoKaina11</vt:lpstr>
      <vt:lpstr>kovas!SIS011b_D_TransportavimoKaina2</vt:lpstr>
      <vt:lpstr>SIS011b_D_TransportavimoKaina2</vt:lpstr>
      <vt:lpstr>kovas!SIS011b_D_TransportavimoKaina3</vt:lpstr>
      <vt:lpstr>SIS011b_D_TransportavimoKaina3</vt:lpstr>
      <vt:lpstr>kovas!SIS011b_D_TransportavimoKaina4</vt:lpstr>
      <vt:lpstr>SIS011b_D_TransportavimoKaina4</vt:lpstr>
      <vt:lpstr>kovas!SIS011b_D_TransportavimoKaina5</vt:lpstr>
      <vt:lpstr>SIS011b_D_TransportavimoKaina5</vt:lpstr>
      <vt:lpstr>kovas!SIS011b_D_TransportavimoKaina6</vt:lpstr>
      <vt:lpstr>SIS011b_D_TransportavimoKaina6</vt:lpstr>
      <vt:lpstr>kovas!SIS011b_D_TransportavimoKaina7</vt:lpstr>
      <vt:lpstr>SIS011b_D_TransportavimoKaina7</vt:lpstr>
      <vt:lpstr>kovas!SIS011b_D_TransportavimoKaina8</vt:lpstr>
      <vt:lpstr>SIS011b_D_TransportavimoKaina8</vt:lpstr>
      <vt:lpstr>kovas!SIS011b_D_TransportavimoKaina9</vt:lpstr>
      <vt:lpstr>SIS011b_D_TransportavimoKaina9</vt:lpstr>
      <vt:lpstr>kovas!SIS011b_D_UzSuvartotosSilumos</vt:lpstr>
      <vt:lpstr>SIS011b_D_UzSuvartotosSilumos</vt:lpstr>
      <vt:lpstr>kovas!SIS011b_D_UzSuvartotosSilumos2</vt:lpstr>
      <vt:lpstr>SIS011b_D_UzSuvartotosSilumos2</vt:lpstr>
      <vt:lpstr>kovas!SIS011b_D_VienanaresKainosKintamoji</vt:lpstr>
      <vt:lpstr>SIS011b_D_VienanaresKainosKintamoji</vt:lpstr>
      <vt:lpstr>kovas!SIS011b_D_VienanaresKainosKintamojiFormule</vt:lpstr>
      <vt:lpstr>SIS011b_D_VienanaresKainosKintamojiFormule</vt:lpstr>
      <vt:lpstr>kovas!SIS011b_D_VienanaresKainosPastovioji</vt:lpstr>
      <vt:lpstr>SIS011b_D_VienanaresKainosPastovioji</vt:lpstr>
      <vt:lpstr>kovas!SIS011b_D_VienanaresSilumosPerdavimo</vt:lpstr>
      <vt:lpstr>SIS011b_D_VienanaresSilumosPerdavimo</vt:lpstr>
      <vt:lpstr>kovas!SIS011b_D_VienanaresSilumosPerdavimoKintamoji</vt:lpstr>
      <vt:lpstr>SIS011b_D_VienanaresSilumosPerdavimoKintamoji</vt:lpstr>
      <vt:lpstr>kovas!SIS011b_D_VienanaresSilumosPerdavimoKintamojiFormule</vt:lpstr>
      <vt:lpstr>SIS011b_D_VienanaresSilumosPerdavimoKintamojiFormule</vt:lpstr>
      <vt:lpstr>kovas!SIS011b_F_AkcizoMokestis2Kainos</vt:lpstr>
      <vt:lpstr>SIS011b_F_AkcizoMokestis2Kainos</vt:lpstr>
      <vt:lpstr>kovas!SIS011b_F_AkcizoMokestis3Kainos</vt:lpstr>
      <vt:lpstr>SIS011b_F_AkcizoMokestis3Kainos</vt:lpstr>
      <vt:lpstr>kovas!SIS011b_F_AkcizoMokestis4Kainos</vt:lpstr>
      <vt:lpstr>SIS011b_F_AkcizoMokestis4Kainos</vt:lpstr>
      <vt:lpstr>kovas!SIS011b_F_AkcizoMokestis5Kainos</vt:lpstr>
      <vt:lpstr>SIS011b_F_AkcizoMokestis5Kainos</vt:lpstr>
      <vt:lpstr>kovas!SIS011b_F_AkcizoMokestis6Kainos</vt:lpstr>
      <vt:lpstr>SIS011b_F_AkcizoMokestis6Kainos</vt:lpstr>
      <vt:lpstr>kovas!SIS011b_F_AkcizoMokestis7Kainos</vt:lpstr>
      <vt:lpstr>SIS011b_F_AkcizoMokestis7Kainos</vt:lpstr>
      <vt:lpstr>kovas!SIS011b_F_AkcizoMokestis8Kainos</vt:lpstr>
      <vt:lpstr>SIS011b_F_AkcizoMokestis8Kainos</vt:lpstr>
      <vt:lpstr>kovas!SIS011b_F_AkcizoMokestisKainos</vt:lpstr>
      <vt:lpstr>SIS011b_F_AkcizoMokestisKainos</vt:lpstr>
      <vt:lpstr>kovas!SIS011b_F_APSKAICIUOTASILUMOSVIENANAREKainos</vt:lpstr>
      <vt:lpstr>SIS011b_F_APSKAICIUOTASILUMOSVIENANAREKainos</vt:lpstr>
      <vt:lpstr>kovas!SIS011b_F_ApskaiciuotasKainosPokytisKainos</vt:lpstr>
      <vt:lpstr>SIS011b_F_ApskaiciuotasKainosPokytisKainos</vt:lpstr>
      <vt:lpstr>kovas!SIS011b_F_DyzelynoKainaTaikomaKainos</vt:lpstr>
      <vt:lpstr>SIS011b_F_DyzelynoKainaTaikomaKainos</vt:lpstr>
      <vt:lpstr>kovas!SIS011b_F_EnergijosIstekliuBirzos5Kainos</vt:lpstr>
      <vt:lpstr>SIS011b_F_EnergijosIstekliuBirzos5Kainos</vt:lpstr>
      <vt:lpstr>kovas!SIS011b_F_EnergijosIstekliuBirzosKainos</vt:lpstr>
      <vt:lpstr>SIS011b_F_EnergijosIstekliuBirzosKainos</vt:lpstr>
      <vt:lpstr>kovas!SIS011b_F_GaliojantiSilumosVienanareKainos</vt:lpstr>
      <vt:lpstr>SIS011b_F_GaliojantiSilumosVienanareKainos</vt:lpstr>
      <vt:lpstr>kovas!SIS011b_F_GalutineSilumosVienanarebePVMKainos</vt:lpstr>
      <vt:lpstr>SIS011b_F_GalutineSilumosVienanarebePVMKainos</vt:lpstr>
      <vt:lpstr>kovas!SIS011b_F_GalutineSilumosVienanareKainos</vt:lpstr>
      <vt:lpstr>SIS011b_F_GalutineSilumosVienanareKainos</vt:lpstr>
      <vt:lpstr>kovas!SIS011b_F_GamtiniuDujuBirzosKainos</vt:lpstr>
      <vt:lpstr>SIS011b_F_GamtiniuDujuBirzosKainos</vt:lpstr>
      <vt:lpstr>kovas!SIS011b_F_GamtiniuDujuKainaKainos</vt:lpstr>
      <vt:lpstr>SIS011b_F_GamtiniuDujuKainaKainos</vt:lpstr>
      <vt:lpstr>kovas!SIS011b_F_KintamojiKainosDalis2Kainos</vt:lpstr>
      <vt:lpstr>SIS011b_F_KintamojiKainosDalis2Kainos</vt:lpstr>
      <vt:lpstr>kovas!SIS011b_F_KintamojiKainosDalis3Kainos</vt:lpstr>
      <vt:lpstr>SIS011b_F_KintamojiKainosDalis3Kainos</vt:lpstr>
      <vt:lpstr>kovas!SIS011b_F_KintamojiKainosDalis4Kainos</vt:lpstr>
      <vt:lpstr>SIS011b_F_KintamojiKainosDalis4Kainos</vt:lpstr>
      <vt:lpstr>kovas!SIS011b_F_KintamojiKainosDalisKainos</vt:lpstr>
      <vt:lpstr>SIS011b_F_KintamojiKainosDalisKainos</vt:lpstr>
      <vt:lpstr>kovas!SIS011b_F_KitosSanaudosivardinti2Kainos</vt:lpstr>
      <vt:lpstr>SIS011b_F_KitosSanaudosivardinti2Kainos</vt:lpstr>
      <vt:lpstr>kovas!SIS011b_F_KitosSanaudosivardinti3Kainos</vt:lpstr>
      <vt:lpstr>SIS011b_F_KitosSanaudosivardinti3Kainos</vt:lpstr>
      <vt:lpstr>kovas!SIS011b_F_KitosSanaudosivardinti4Kainos</vt:lpstr>
      <vt:lpstr>SIS011b_F_KitosSanaudosivardinti4Kainos</vt:lpstr>
      <vt:lpstr>kovas!SIS011b_F_KitosSanaudosivardinti5Kainos</vt:lpstr>
      <vt:lpstr>SIS011b_F_KitosSanaudosivardinti5Kainos</vt:lpstr>
      <vt:lpstr>kovas!SIS011b_F_KitosSanaudosivardinti6Kainos</vt:lpstr>
      <vt:lpstr>SIS011b_F_KitosSanaudosivardinti6Kainos</vt:lpstr>
      <vt:lpstr>kovas!SIS011b_F_KitosSanaudosivardinti7Kainos</vt:lpstr>
      <vt:lpstr>SIS011b_F_KitosSanaudosivardinti7Kainos</vt:lpstr>
      <vt:lpstr>kovas!SIS011b_F_KitosSanaudosivardinti8Kainos</vt:lpstr>
      <vt:lpstr>SIS011b_F_KitosSanaudosivardinti8Kainos</vt:lpstr>
      <vt:lpstr>kovas!SIS011b_F_KitosSanaudosivardintiKainos</vt:lpstr>
      <vt:lpstr>SIS011b_F_KitosSanaudosivardintiKainos</vt:lpstr>
      <vt:lpstr>kovas!SIS011b_F_KuroRusiesivardinti2Kainos</vt:lpstr>
      <vt:lpstr>SIS011b_F_KuroRusiesivardinti2Kainos</vt:lpstr>
      <vt:lpstr>kovas!SIS011b_F_KuroRusiesivardinti3Kainos</vt:lpstr>
      <vt:lpstr>SIS011b_F_KuroRusiesivardinti3Kainos</vt:lpstr>
      <vt:lpstr>kovas!SIS011b_F_KuroRusiesivardinti4Kainos</vt:lpstr>
      <vt:lpstr>SIS011b_F_KuroRusiesivardinti4Kainos</vt:lpstr>
      <vt:lpstr>kovas!SIS011b_F_KuroRusiesivardinti5Kainos</vt:lpstr>
      <vt:lpstr>SIS011b_F_KuroRusiesivardinti5Kainos</vt:lpstr>
      <vt:lpstr>kovas!SIS011b_F_KuroRusiesivardintiKainos</vt:lpstr>
      <vt:lpstr>SIS011b_F_KuroRusiesivardintiKainos</vt:lpstr>
      <vt:lpstr>kovas!SIS011b_F_KuroZaliavosFaktine10Kainos</vt:lpstr>
      <vt:lpstr>SIS011b_F_KuroZaliavosFaktine10Kainos</vt:lpstr>
      <vt:lpstr>kovas!SIS011b_F_KuroZaliavosFaktine2Kainos</vt:lpstr>
      <vt:lpstr>SIS011b_F_KuroZaliavosFaktine2Kainos</vt:lpstr>
      <vt:lpstr>kovas!SIS011b_F_KuroZaliavosFaktine3Kainos</vt:lpstr>
      <vt:lpstr>SIS011b_F_KuroZaliavosFaktine3Kainos</vt:lpstr>
      <vt:lpstr>kovas!SIS011b_F_KuroZaliavosFaktine4Kainos</vt:lpstr>
      <vt:lpstr>SIS011b_F_KuroZaliavosFaktine4Kainos</vt:lpstr>
      <vt:lpstr>kovas!SIS011b_F_KuroZaliavosFaktine5Kainos</vt:lpstr>
      <vt:lpstr>SIS011b_F_KuroZaliavosFaktine5Kainos</vt:lpstr>
      <vt:lpstr>kovas!SIS011b_F_KuroZaliavosFaktine6Kainos</vt:lpstr>
      <vt:lpstr>SIS011b_F_KuroZaliavosFaktine6Kainos</vt:lpstr>
      <vt:lpstr>kovas!SIS011b_F_KuroZaliavosFaktine7Kainos</vt:lpstr>
      <vt:lpstr>SIS011b_F_KuroZaliavosFaktine7Kainos</vt:lpstr>
      <vt:lpstr>kovas!SIS011b_F_KuroZaliavosFaktine8Kainos</vt:lpstr>
      <vt:lpstr>SIS011b_F_KuroZaliavosFaktine8Kainos</vt:lpstr>
      <vt:lpstr>kovas!SIS011b_F_KuroZaliavosFaktine9Kainos</vt:lpstr>
      <vt:lpstr>SIS011b_F_KuroZaliavosFaktine9Kainos</vt:lpstr>
      <vt:lpstr>kovas!SIS011b_F_KuroZaliavosFaktineKainos</vt:lpstr>
      <vt:lpstr>SIS011b_F_KuroZaliavosFaktineKainos</vt:lpstr>
      <vt:lpstr>kovas!SIS011b_F_KuroZaliavosKainaKainos</vt:lpstr>
      <vt:lpstr>SIS011b_F_KuroZaliavosKainaKainos</vt:lpstr>
      <vt:lpstr>kovas!SIS011b_F_KuroZaliavosKainaPirkimoKainos</vt:lpstr>
      <vt:lpstr>SIS011b_F_KuroZaliavosKainaPirkimoKainos</vt:lpstr>
      <vt:lpstr>kovas!SIS011b_F_KuroZaliavosKainaTaikoma10Kainos</vt:lpstr>
      <vt:lpstr>SIS011b_F_KuroZaliavosKainaTaikoma10Kainos</vt:lpstr>
      <vt:lpstr>kovas!SIS011b_F_KuroZaliavosKainaTaikoma2Kainos</vt:lpstr>
      <vt:lpstr>SIS011b_F_KuroZaliavosKainaTaikoma2Kainos</vt:lpstr>
      <vt:lpstr>kovas!SIS011b_F_KuroZaliavosKainaTaikoma3Kainos</vt:lpstr>
      <vt:lpstr>SIS011b_F_KuroZaliavosKainaTaikoma3Kainos</vt:lpstr>
      <vt:lpstr>kovas!SIS011b_F_KuroZaliavosKainaTaikoma4Kainos</vt:lpstr>
      <vt:lpstr>SIS011b_F_KuroZaliavosKainaTaikoma4Kainos</vt:lpstr>
      <vt:lpstr>kovas!SIS011b_F_KuroZaliavosKainaTaikoma5Kainos</vt:lpstr>
      <vt:lpstr>SIS011b_F_KuroZaliavosKainaTaikoma5Kainos</vt:lpstr>
      <vt:lpstr>kovas!SIS011b_F_KuroZaliavosKainaTaikoma6Kainos</vt:lpstr>
      <vt:lpstr>SIS011b_F_KuroZaliavosKainaTaikoma6Kainos</vt:lpstr>
      <vt:lpstr>kovas!SIS011b_F_KuroZaliavosKainaTaikoma7Kainos</vt:lpstr>
      <vt:lpstr>SIS011b_F_KuroZaliavosKainaTaikoma7Kainos</vt:lpstr>
      <vt:lpstr>kovas!SIS011b_F_KuroZaliavosKainaTaikoma8Kainos</vt:lpstr>
      <vt:lpstr>SIS011b_F_KuroZaliavosKainaTaikoma8Kainos</vt:lpstr>
      <vt:lpstr>kovas!SIS011b_F_KuroZaliavosKainaTaikoma9Kainos</vt:lpstr>
      <vt:lpstr>SIS011b_F_KuroZaliavosKainaTaikoma9Kainos</vt:lpstr>
      <vt:lpstr>kovas!SIS011b_F_KuroZaliavosKainaTaikomaKainos</vt:lpstr>
      <vt:lpstr>SIS011b_F_KuroZaliavosKainaTaikomaKainos</vt:lpstr>
      <vt:lpstr>kovas!SIS011b_F_MalkinesMedienosKainaKainos</vt:lpstr>
      <vt:lpstr>SIS011b_F_MalkinesMedienosKainaKainos</vt:lpstr>
      <vt:lpstr>kovas!SIS011b_F_MAZMENINIOAPTARNAVIMOKAINAsilumosKiekKainos</vt:lpstr>
      <vt:lpstr>SIS011b_F_MAZMENINIOAPTARNAVIMOKAINAsilumosKiekKainos</vt:lpstr>
      <vt:lpstr>kovas!SIS011b_F_MAZMENINIOAPTARNAVIMOKAINAvartotojams2Kainos</vt:lpstr>
      <vt:lpstr>SIS011b_F_MAZMENINIOAPTARNAVIMOKAINAvartotojams2Kainos</vt:lpstr>
      <vt:lpstr>kovas!SIS011b_F_MAZMENINIOAPTARNAVIMOKAINAvartotojamsKainos</vt:lpstr>
      <vt:lpstr>SIS011b_F_MAZMENINIOAPTARNAVIMOKAINAvartotojamsKainos</vt:lpstr>
      <vt:lpstr>kovas!SIS011b_F_MazutoKainaTaikomaKainos</vt:lpstr>
      <vt:lpstr>SIS011b_F_MazutoKainaTaikomaKainos</vt:lpstr>
      <vt:lpstr>kovas!SIS011b_F_MedienosGranuliuKainaKainos</vt:lpstr>
      <vt:lpstr>SIS011b_F_MedienosGranuliuKainaKainos</vt:lpstr>
      <vt:lpstr>kovas!SIS011b_F_MedienosKilmesBiokuroKainos</vt:lpstr>
      <vt:lpstr>SIS011b_F_MedienosKilmesBiokuroKainos</vt:lpstr>
      <vt:lpstr>kovas!SIS011b_F_NEPADENGTUSANAUDUIRKainos</vt:lpstr>
      <vt:lpstr>SIS011b_F_NEPADENGTUSANAUDUIRKainos</vt:lpstr>
      <vt:lpstr>kovas!SIS011b_F_NepriklausomasSilumosGamintojasIvardinti10Kainos</vt:lpstr>
      <vt:lpstr>SIS011b_F_NepriklausomasSilumosGamintojasIvardinti10Kainos</vt:lpstr>
      <vt:lpstr>kovas!SIS011b_F_NepriklausomasSilumosGamintojasIvardinti10RodiklisPastaba</vt:lpstr>
      <vt:lpstr>SIS011b_F_NepriklausomasSilumosGamintojasIvardinti10RodiklisPastaba</vt:lpstr>
      <vt:lpstr>kovas!SIS011b_F_NepriklausomasSilumosGamintojasIvardinti11Kainos</vt:lpstr>
      <vt:lpstr>SIS011b_F_NepriklausomasSilumosGamintojasIvardinti11Kainos</vt:lpstr>
      <vt:lpstr>kovas!SIS011b_F_NepriklausomasSilumosGamintojasIvardinti11RodiklisPastaba</vt:lpstr>
      <vt:lpstr>SIS011b_F_NepriklausomasSilumosGamintojasIvardinti11RodiklisPastaba</vt:lpstr>
      <vt:lpstr>kovas!SIS011b_F_NepriklausomasSilumosGamintojasIvardinti2Kainos</vt:lpstr>
      <vt:lpstr>SIS011b_F_NepriklausomasSilumosGamintojasIvardinti2Kainos</vt:lpstr>
      <vt:lpstr>kovas!SIS011b_F_NepriklausomasSilumosGamintojasIvardinti2RodiklisPastaba</vt:lpstr>
      <vt:lpstr>SIS011b_F_NepriklausomasSilumosGamintojasIvardinti2RodiklisPastaba</vt:lpstr>
      <vt:lpstr>kovas!SIS011b_F_NepriklausomasSilumosGamintojasIvardinti3Kainos</vt:lpstr>
      <vt:lpstr>SIS011b_F_NepriklausomasSilumosGamintojasIvardinti3Kainos</vt:lpstr>
      <vt:lpstr>kovas!SIS011b_F_NepriklausomasSilumosGamintojasIvardinti3RodiklisPastaba</vt:lpstr>
      <vt:lpstr>SIS011b_F_NepriklausomasSilumosGamintojasIvardinti3RodiklisPastaba</vt:lpstr>
      <vt:lpstr>kovas!SIS011b_F_NepriklausomasSilumosGamintojasIvardinti4Kainos</vt:lpstr>
      <vt:lpstr>SIS011b_F_NepriklausomasSilumosGamintojasIvardinti4Kainos</vt:lpstr>
      <vt:lpstr>kovas!SIS011b_F_NepriklausomasSilumosGamintojasIvardinti4RodiklisPastaba</vt:lpstr>
      <vt:lpstr>SIS011b_F_NepriklausomasSilumosGamintojasIvardinti4RodiklisPastaba</vt:lpstr>
      <vt:lpstr>kovas!SIS011b_F_NepriklausomasSilumosGamintojasIvardinti5Kainos</vt:lpstr>
      <vt:lpstr>SIS011b_F_NepriklausomasSilumosGamintojasIvardinti5Kainos</vt:lpstr>
      <vt:lpstr>kovas!SIS011b_F_NepriklausomasSilumosGamintojasIvardinti5RodiklisPastaba</vt:lpstr>
      <vt:lpstr>SIS011b_F_NepriklausomasSilumosGamintojasIvardinti5RodiklisPastaba</vt:lpstr>
      <vt:lpstr>kovas!SIS011b_F_NepriklausomasSilumosGamintojasIvardinti6Kainos</vt:lpstr>
      <vt:lpstr>SIS011b_F_NepriklausomasSilumosGamintojasIvardinti6Kainos</vt:lpstr>
      <vt:lpstr>kovas!SIS011b_F_NepriklausomasSilumosGamintojasIvardinti6RodiklisPastaba</vt:lpstr>
      <vt:lpstr>SIS011b_F_NepriklausomasSilumosGamintojasIvardinti6RodiklisPastaba</vt:lpstr>
      <vt:lpstr>kovas!SIS011b_F_NepriklausomasSilumosGamintojasIvardinti7Kainos</vt:lpstr>
      <vt:lpstr>SIS011b_F_NepriklausomasSilumosGamintojasIvardinti7Kainos</vt:lpstr>
      <vt:lpstr>kovas!SIS011b_F_NepriklausomasSilumosGamintojasIvardinti7RodiklisPastaba</vt:lpstr>
      <vt:lpstr>SIS011b_F_NepriklausomasSilumosGamintojasIvardinti7RodiklisPastaba</vt:lpstr>
      <vt:lpstr>kovas!SIS011b_F_NepriklausomasSilumosGamintojasIvardinti8Kainos</vt:lpstr>
      <vt:lpstr>SIS011b_F_NepriklausomasSilumosGamintojasIvardinti8Kainos</vt:lpstr>
      <vt:lpstr>kovas!SIS011b_F_NepriklausomasSilumosGamintojasIvardinti8RodiklisPastaba</vt:lpstr>
      <vt:lpstr>SIS011b_F_NepriklausomasSilumosGamintojasIvardinti8RodiklisPastaba</vt:lpstr>
      <vt:lpstr>kovas!SIS011b_F_NepriklausomasSilumosGamintojasIvardinti9Kainos</vt:lpstr>
      <vt:lpstr>SIS011b_F_NepriklausomasSilumosGamintojasIvardinti9Kainos</vt:lpstr>
      <vt:lpstr>kovas!SIS011b_F_NepriklausomasSilumosGamintojasIvardinti9RodiklisPastaba</vt:lpstr>
      <vt:lpstr>SIS011b_F_NepriklausomasSilumosGamintojasIvardinti9RodiklisPastaba</vt:lpstr>
      <vt:lpstr>kovas!SIS011b_F_NepriklausomasSilumosGamintojasIvardintiKainos</vt:lpstr>
      <vt:lpstr>SIS011b_F_NepriklausomasSilumosGamintojasIvardintiKainos</vt:lpstr>
      <vt:lpstr>kovas!SIS011b_F_NepriklausomasSilumosGamintojasIvardintiRodiklisPastaba</vt:lpstr>
      <vt:lpstr>SIS011b_F_NepriklausomasSilumosGamintojasIvardintiRodiklisPastaba</vt:lpstr>
      <vt:lpstr>kovas!SIS011b_F_PapildomaDedamojiDel10Kainos</vt:lpstr>
      <vt:lpstr>SIS011b_F_PapildomaDedamojiDel10Kainos</vt:lpstr>
      <vt:lpstr>kovas!SIS011b_F_PapildomaDedamojiDel10RodiklisPastaba</vt:lpstr>
      <vt:lpstr>SIS011b_F_PapildomaDedamojiDel10RodiklisPastaba</vt:lpstr>
      <vt:lpstr>kovas!SIS011b_F_PapildomaDedamojiDel2Kainos</vt:lpstr>
      <vt:lpstr>SIS011b_F_PapildomaDedamojiDel2Kainos</vt:lpstr>
      <vt:lpstr>kovas!SIS011b_F_PapildomaDedamojiDel2RodiklisPastaba</vt:lpstr>
      <vt:lpstr>SIS011b_F_PapildomaDedamojiDel2RodiklisPastaba</vt:lpstr>
      <vt:lpstr>kovas!SIS011b_F_PapildomaDedamojiDel3Kainos</vt:lpstr>
      <vt:lpstr>SIS011b_F_PapildomaDedamojiDel3Kainos</vt:lpstr>
      <vt:lpstr>kovas!SIS011b_F_PapildomaDedamojiDel3RodiklisPastaba</vt:lpstr>
      <vt:lpstr>SIS011b_F_PapildomaDedamojiDel3RodiklisPastaba</vt:lpstr>
      <vt:lpstr>kovas!SIS011b_F_PapildomaDedamojiDel4Kainos</vt:lpstr>
      <vt:lpstr>SIS011b_F_PapildomaDedamojiDel4Kainos</vt:lpstr>
      <vt:lpstr>kovas!SIS011b_F_PapildomaDedamojiDel4RodiklisPastaba</vt:lpstr>
      <vt:lpstr>SIS011b_F_PapildomaDedamojiDel4RodiklisPastaba</vt:lpstr>
      <vt:lpstr>kovas!SIS011b_F_PapildomaDedamojiDel5Kainos</vt:lpstr>
      <vt:lpstr>SIS011b_F_PapildomaDedamojiDel5Kainos</vt:lpstr>
      <vt:lpstr>kovas!SIS011b_F_PapildomaDedamojiDel5RodiklisPastaba</vt:lpstr>
      <vt:lpstr>SIS011b_F_PapildomaDedamojiDel5RodiklisPastaba</vt:lpstr>
      <vt:lpstr>kovas!SIS011b_F_PapildomaDedamojiDel6Kainos</vt:lpstr>
      <vt:lpstr>SIS011b_F_PapildomaDedamojiDel6Kainos</vt:lpstr>
      <vt:lpstr>kovas!SIS011b_F_PapildomaDedamojiDel6RodiklisPastaba</vt:lpstr>
      <vt:lpstr>SIS011b_F_PapildomaDedamojiDel6RodiklisPastaba</vt:lpstr>
      <vt:lpstr>kovas!SIS011b_F_PapildomaDedamojiDel7Kainos</vt:lpstr>
      <vt:lpstr>SIS011b_F_PapildomaDedamojiDel7Kainos</vt:lpstr>
      <vt:lpstr>kovas!SIS011b_F_PapildomaDedamojiDel7RodiklisPastaba</vt:lpstr>
      <vt:lpstr>SIS011b_F_PapildomaDedamojiDel7RodiklisPastaba</vt:lpstr>
      <vt:lpstr>kovas!SIS011b_F_PapildomaDedamojiDel8Kainos</vt:lpstr>
      <vt:lpstr>SIS011b_F_PapildomaDedamojiDel8Kainos</vt:lpstr>
      <vt:lpstr>kovas!SIS011b_F_PapildomaDedamojiDel8RodiklisPastaba</vt:lpstr>
      <vt:lpstr>SIS011b_F_PapildomaDedamojiDel8RodiklisPastaba</vt:lpstr>
      <vt:lpstr>kovas!SIS011b_F_PapildomaDedamojiDel9Kainos</vt:lpstr>
      <vt:lpstr>SIS011b_F_PapildomaDedamojiDel9Kainos</vt:lpstr>
      <vt:lpstr>kovas!SIS011b_F_PapildomaDedamojiDel9RodiklisPastaba</vt:lpstr>
      <vt:lpstr>SIS011b_F_PapildomaDedamojiDel9RodiklisPastaba</vt:lpstr>
      <vt:lpstr>kovas!SIS011b_F_PapildomaDedamojiDelKainos</vt:lpstr>
      <vt:lpstr>SIS011b_F_PapildomaDedamojiDelKainos</vt:lpstr>
      <vt:lpstr>kovas!SIS011b_F_PapildomaDedamojiDelRodiklisPastaba</vt:lpstr>
      <vt:lpstr>SIS011b_F_PapildomaDedamojiDelRodiklisPastaba</vt:lpstr>
      <vt:lpstr>kovas!SIS011b_F_PastoviojiKainosDalis2Kainos</vt:lpstr>
      <vt:lpstr>SIS011b_F_PastoviojiKainosDalis2Kainos</vt:lpstr>
      <vt:lpstr>kovas!SIS011b_F_PastoviojiKainosDalis3Kainos</vt:lpstr>
      <vt:lpstr>SIS011b_F_PastoviojiKainosDalis3Kainos</vt:lpstr>
      <vt:lpstr>kovas!SIS011b_F_PastoviojiKainosDalis4Kainos</vt:lpstr>
      <vt:lpstr>SIS011b_F_PastoviojiKainosDalis4Kainos</vt:lpstr>
      <vt:lpstr>kovas!SIS011b_F_PastoviojiKainosDalisKainos</vt:lpstr>
      <vt:lpstr>SIS011b_F_PastoviojiKainosDalisKainos</vt:lpstr>
      <vt:lpstr>kovas!SIS011b_F_PirktosSilumosKaina10Kainos</vt:lpstr>
      <vt:lpstr>SIS011b_F_PirktosSilumosKaina10Kainos</vt:lpstr>
      <vt:lpstr>kovas!SIS011b_F_PirktosSilumosKaina11Kainos</vt:lpstr>
      <vt:lpstr>SIS011b_F_PirktosSilumosKaina11Kainos</vt:lpstr>
      <vt:lpstr>kovas!SIS011b_F_PirktosSilumosKaina2Kainos</vt:lpstr>
      <vt:lpstr>SIS011b_F_PirktosSilumosKaina2Kainos</vt:lpstr>
      <vt:lpstr>kovas!SIS011b_F_PirktosSilumosKaina3Kainos</vt:lpstr>
      <vt:lpstr>SIS011b_F_PirktosSilumosKaina3Kainos</vt:lpstr>
      <vt:lpstr>kovas!SIS011b_F_PirktosSilumosKaina4Kainos</vt:lpstr>
      <vt:lpstr>SIS011b_F_PirktosSilumosKaina4Kainos</vt:lpstr>
      <vt:lpstr>kovas!SIS011b_F_PirktosSilumosKaina5Kainos</vt:lpstr>
      <vt:lpstr>SIS011b_F_PirktosSilumosKaina5Kainos</vt:lpstr>
      <vt:lpstr>kovas!SIS011b_F_PirktosSilumosKaina6Kainos</vt:lpstr>
      <vt:lpstr>SIS011b_F_PirktosSilumosKaina6Kainos</vt:lpstr>
      <vt:lpstr>kovas!SIS011b_F_PirktosSilumosKaina7Kainos</vt:lpstr>
      <vt:lpstr>SIS011b_F_PirktosSilumosKaina7Kainos</vt:lpstr>
      <vt:lpstr>kovas!SIS011b_F_PirktosSilumosKaina8Kainos</vt:lpstr>
      <vt:lpstr>SIS011b_F_PirktosSilumosKaina8Kainos</vt:lpstr>
      <vt:lpstr>kovas!SIS011b_F_PirktosSilumosKaina9Kainos</vt:lpstr>
      <vt:lpstr>SIS011b_F_PirktosSilumosKaina9Kainos</vt:lpstr>
      <vt:lpstr>kovas!SIS011b_F_PirktosSilumosKainaKainos</vt:lpstr>
      <vt:lpstr>SIS011b_F_PirktosSilumosKainaKainos</vt:lpstr>
      <vt:lpstr>kovas!SIS011b_F_PraejusiMenesiFaktiskai2Kainos</vt:lpstr>
      <vt:lpstr>SIS011b_F_PraejusiMenesiFaktiskai2Kainos</vt:lpstr>
      <vt:lpstr>kovas!SIS011b_F_PraejusiMenesiFaktiskai2RodiklisPastaba</vt:lpstr>
      <vt:lpstr>SIS011b_F_PraejusiMenesiFaktiskai2RodiklisPastaba</vt:lpstr>
      <vt:lpstr>kovas!SIS011b_F_PraejusiMenesiFaktiskai3Kainos</vt:lpstr>
      <vt:lpstr>SIS011b_F_PraejusiMenesiFaktiskai3Kainos</vt:lpstr>
      <vt:lpstr>kovas!SIS011b_F_PraejusiMenesiFaktiskai3RodiklisPastaba</vt:lpstr>
      <vt:lpstr>SIS011b_F_PraejusiMenesiFaktiskai3RodiklisPastaba</vt:lpstr>
      <vt:lpstr>kovas!SIS011b_F_PraejusiMenesiFaktiskaiKainos</vt:lpstr>
      <vt:lpstr>SIS011b_F_PraejusiMenesiFaktiskaiKainos</vt:lpstr>
      <vt:lpstr>kovas!SIS011b_F_PraejusiMenesiFaktiskaiRodiklisPastaba</vt:lpstr>
      <vt:lpstr>SIS011b_F_PraejusiMenesiFaktiskaiRodiklisPastaba</vt:lpstr>
      <vt:lpstr>kovas!SIS011b_F_PraejusiMenesiSavuoseKainos</vt:lpstr>
      <vt:lpstr>SIS011b_F_PraejusiMenesiSavuoseKainos</vt:lpstr>
      <vt:lpstr>kovas!SIS011b_F_PraejusiMenesiSavuoseRodiklisPastaba</vt:lpstr>
      <vt:lpstr>SIS011b_F_PraejusiMenesiSavuoseRodiklisPastaba</vt:lpstr>
      <vt:lpstr>kovas!SIS011b_F_Savivaldybeivardinti10Kainos</vt:lpstr>
      <vt:lpstr>SIS011b_F_Savivaldybeivardinti10Kainos</vt:lpstr>
      <vt:lpstr>kovas!SIS011b_F_Savivaldybeivardinti10RodiklisPastaba</vt:lpstr>
      <vt:lpstr>SIS011b_F_Savivaldybeivardinti10RodiklisPastaba</vt:lpstr>
      <vt:lpstr>kovas!SIS011b_F_Savivaldybeivardinti11Kainos</vt:lpstr>
      <vt:lpstr>SIS011b_F_Savivaldybeivardinti11Kainos</vt:lpstr>
      <vt:lpstr>kovas!SIS011b_F_Savivaldybeivardinti11RodiklisPastaba</vt:lpstr>
      <vt:lpstr>SIS011b_F_Savivaldybeivardinti11RodiklisPastaba</vt:lpstr>
      <vt:lpstr>kovas!SIS011b_F_Savivaldybeivardinti12Kainos</vt:lpstr>
      <vt:lpstr>SIS011b_F_Savivaldybeivardinti12Kainos</vt:lpstr>
      <vt:lpstr>kovas!SIS011b_F_Savivaldybeivardinti12RodiklisPastaba</vt:lpstr>
      <vt:lpstr>SIS011b_F_Savivaldybeivardinti12RodiklisPastaba</vt:lpstr>
      <vt:lpstr>kovas!SIS011b_F_Savivaldybeivardinti13Kainos</vt:lpstr>
      <vt:lpstr>SIS011b_F_Savivaldybeivardinti13Kainos</vt:lpstr>
      <vt:lpstr>kovas!SIS011b_F_Savivaldybeivardinti13RodiklisPastaba</vt:lpstr>
      <vt:lpstr>SIS011b_F_Savivaldybeivardinti13RodiklisPastaba</vt:lpstr>
      <vt:lpstr>kovas!SIS011b_F_Savivaldybeivardinti14Kainos</vt:lpstr>
      <vt:lpstr>SIS011b_F_Savivaldybeivardinti14Kainos</vt:lpstr>
      <vt:lpstr>kovas!SIS011b_F_Savivaldybeivardinti14RodiklisPastaba</vt:lpstr>
      <vt:lpstr>SIS011b_F_Savivaldybeivardinti14RodiklisPastaba</vt:lpstr>
      <vt:lpstr>kovas!SIS011b_F_Savivaldybeivardinti2Kainos</vt:lpstr>
      <vt:lpstr>SIS011b_F_Savivaldybeivardinti2Kainos</vt:lpstr>
      <vt:lpstr>kovas!SIS011b_F_Savivaldybeivardinti2RodiklisPastaba</vt:lpstr>
      <vt:lpstr>SIS011b_F_Savivaldybeivardinti2RodiklisPastaba</vt:lpstr>
      <vt:lpstr>kovas!SIS011b_F_Savivaldybeivardinti3Kainos</vt:lpstr>
      <vt:lpstr>SIS011b_F_Savivaldybeivardinti3Kainos</vt:lpstr>
      <vt:lpstr>kovas!SIS011b_F_Savivaldybeivardinti3RodiklisPastaba</vt:lpstr>
      <vt:lpstr>SIS011b_F_Savivaldybeivardinti3RodiklisPastaba</vt:lpstr>
      <vt:lpstr>kovas!SIS011b_F_Savivaldybeivardinti4Kainos</vt:lpstr>
      <vt:lpstr>SIS011b_F_Savivaldybeivardinti4Kainos</vt:lpstr>
      <vt:lpstr>kovas!SIS011b_F_Savivaldybeivardinti4RodiklisPastaba</vt:lpstr>
      <vt:lpstr>SIS011b_F_Savivaldybeivardinti4RodiklisPastaba</vt:lpstr>
      <vt:lpstr>kovas!SIS011b_F_Savivaldybeivardinti5Kainos</vt:lpstr>
      <vt:lpstr>SIS011b_F_Savivaldybeivardinti5Kainos</vt:lpstr>
      <vt:lpstr>kovas!SIS011b_F_Savivaldybeivardinti5RodiklisPastaba</vt:lpstr>
      <vt:lpstr>SIS011b_F_Savivaldybeivardinti5RodiklisPastaba</vt:lpstr>
      <vt:lpstr>kovas!SIS011b_F_Savivaldybeivardinti6Kainos</vt:lpstr>
      <vt:lpstr>SIS011b_F_Savivaldybeivardinti6Kainos</vt:lpstr>
      <vt:lpstr>kovas!SIS011b_F_Savivaldybeivardinti6RodiklisPastaba</vt:lpstr>
      <vt:lpstr>SIS011b_F_Savivaldybeivardinti6RodiklisPastaba</vt:lpstr>
      <vt:lpstr>kovas!SIS011b_F_Savivaldybeivardinti7Kainos</vt:lpstr>
      <vt:lpstr>SIS011b_F_Savivaldybeivardinti7Kainos</vt:lpstr>
      <vt:lpstr>kovas!SIS011b_F_Savivaldybeivardinti7RodiklisPastaba</vt:lpstr>
      <vt:lpstr>SIS011b_F_Savivaldybeivardinti7RodiklisPastaba</vt:lpstr>
      <vt:lpstr>kovas!SIS011b_F_Savivaldybeivardinti8Kainos</vt:lpstr>
      <vt:lpstr>SIS011b_F_Savivaldybeivardinti8Kainos</vt:lpstr>
      <vt:lpstr>kovas!SIS011b_F_Savivaldybeivardinti8RodiklisPastaba</vt:lpstr>
      <vt:lpstr>SIS011b_F_Savivaldybeivardinti8RodiklisPastaba</vt:lpstr>
      <vt:lpstr>kovas!SIS011b_F_Savivaldybeivardinti9Kainos</vt:lpstr>
      <vt:lpstr>SIS011b_F_Savivaldybeivardinti9Kainos</vt:lpstr>
      <vt:lpstr>kovas!SIS011b_F_Savivaldybeivardinti9RodiklisPastaba</vt:lpstr>
      <vt:lpstr>SIS011b_F_Savivaldybeivardinti9RodiklisPastaba</vt:lpstr>
      <vt:lpstr>kovas!SIS011b_F_SavivaldybeivardintiKainos</vt:lpstr>
      <vt:lpstr>SIS011b_F_SavivaldybeivardintiKainos</vt:lpstr>
      <vt:lpstr>kovas!SIS011b_F_SavivaldybeivardintiRodiklisPastaba</vt:lpstr>
      <vt:lpstr>SIS011b_F_SavivaldybeivardintiRodiklisPastaba</vt:lpstr>
      <vt:lpstr>kovas!SIS011b_F_SilumosIsigijimovidutineKainos</vt:lpstr>
      <vt:lpstr>SIS011b_F_SilumosIsigijimovidutineKainos</vt:lpstr>
      <vt:lpstr>kovas!SIS011b_F_SilumosPerdavimoVienanareKainos</vt:lpstr>
      <vt:lpstr>SIS011b_F_SilumosPerdavimoVienanareKainos</vt:lpstr>
      <vt:lpstr>kovas!SIS011b_F_SILUMOSPRODUKTOGAMYBOSsavoKainos</vt:lpstr>
      <vt:lpstr>SIS011b_F_SILUMOSPRODUKTOGAMYBOSsavoKainos</vt:lpstr>
      <vt:lpstr>kovas!SIS011b_F_SILUMOSPRODUKTOGAMYBOSsavoKintamojiFormuleRodiklisPastaba</vt:lpstr>
      <vt:lpstr>SIS011b_F_SILUMOSPRODUKTOGAMYBOSsavoKintamojiFormuleRodiklisPastaba</vt:lpstr>
      <vt:lpstr>kovas!SIS011b_F_SILUMOSPRODUKTOGAMYBOSsavoKintamojiKainos</vt:lpstr>
      <vt:lpstr>SIS011b_F_SILUMOSPRODUKTOGAMYBOSsavoKintamojiKainos</vt:lpstr>
      <vt:lpstr>kovas!SIS011b_F_SILUMOSPRODUKTOGAMYBOSsavoPastoviojiKainos</vt:lpstr>
      <vt:lpstr>SIS011b_F_SILUMOSPRODUKTOGAMYBOSsavoPastoviojiKainos</vt:lpstr>
      <vt:lpstr>kovas!SIS011b_F_SILUMOSPRODUKTOGAMYBOvienanareKainos</vt:lpstr>
      <vt:lpstr>SIS011b_F_SILUMOSPRODUKTOGAMYBOvienanareKainos</vt:lpstr>
      <vt:lpstr>kovas!SIS011b_F_SprendimasNutarimasArKainos</vt:lpstr>
      <vt:lpstr>SIS011b_F_SprendimasNutarimasArKainos</vt:lpstr>
      <vt:lpstr>kovas!SIS011b_F_SprendimasNutarimasArMatoVnt</vt:lpstr>
      <vt:lpstr>SIS011b_F_SprendimasNutarimasArMatoVnt</vt:lpstr>
      <vt:lpstr>kovas!SIS011b_F_SprendimasNutarimasArRodiklisPastaba</vt:lpstr>
      <vt:lpstr>SIS011b_F_SprendimasNutarimasArRodiklisPastaba</vt:lpstr>
      <vt:lpstr>kovas!SIS011b_F_SubsidijosDydisKainos</vt:lpstr>
      <vt:lpstr>SIS011b_F_SubsidijosDydisKainos</vt:lpstr>
      <vt:lpstr>kovas!SIS011b_F_SubsidijosDydisRodiklisPastaba</vt:lpstr>
      <vt:lpstr>SIS011b_F_SubsidijosDydisRodiklisPastaba</vt:lpstr>
      <vt:lpstr>kovas!SIS011b_F_TransportavimoKaina10Kainos</vt:lpstr>
      <vt:lpstr>SIS011b_F_TransportavimoKaina10Kainos</vt:lpstr>
      <vt:lpstr>kovas!SIS011b_F_TransportavimoKaina11Kainos</vt:lpstr>
      <vt:lpstr>SIS011b_F_TransportavimoKaina11Kainos</vt:lpstr>
      <vt:lpstr>kovas!SIS011b_F_TransportavimoKaina2Kainos</vt:lpstr>
      <vt:lpstr>SIS011b_F_TransportavimoKaina2Kainos</vt:lpstr>
      <vt:lpstr>kovas!SIS011b_F_TransportavimoKaina3Kainos</vt:lpstr>
      <vt:lpstr>SIS011b_F_TransportavimoKaina3Kainos</vt:lpstr>
      <vt:lpstr>kovas!SIS011b_F_TransportavimoKaina4Kainos</vt:lpstr>
      <vt:lpstr>SIS011b_F_TransportavimoKaina4Kainos</vt:lpstr>
      <vt:lpstr>kovas!SIS011b_F_TransportavimoKaina5Kainos</vt:lpstr>
      <vt:lpstr>SIS011b_F_TransportavimoKaina5Kainos</vt:lpstr>
      <vt:lpstr>kovas!SIS011b_F_TransportavimoKaina6Kainos</vt:lpstr>
      <vt:lpstr>SIS011b_F_TransportavimoKaina6Kainos</vt:lpstr>
      <vt:lpstr>kovas!SIS011b_F_TransportavimoKaina7Kainos</vt:lpstr>
      <vt:lpstr>SIS011b_F_TransportavimoKaina7Kainos</vt:lpstr>
      <vt:lpstr>kovas!SIS011b_F_TransportavimoKaina8Kainos</vt:lpstr>
      <vt:lpstr>SIS011b_F_TransportavimoKaina8Kainos</vt:lpstr>
      <vt:lpstr>kovas!SIS011b_F_TransportavimoKaina9Kainos</vt:lpstr>
      <vt:lpstr>SIS011b_F_TransportavimoKaina9Kainos</vt:lpstr>
      <vt:lpstr>kovas!SIS011b_F_TransportavimoKainaKainos</vt:lpstr>
      <vt:lpstr>SIS011b_F_TransportavimoKainaKainos</vt:lpstr>
      <vt:lpstr>kovas!SIS011b_F_VienanaresKainosKintamojiFormuleRodiklisPastaba</vt:lpstr>
      <vt:lpstr>SIS011b_F_VienanaresKainosKintamojiFormuleRodiklisPastaba</vt:lpstr>
      <vt:lpstr>kovas!SIS011b_F_VienanaresKainosKintamojiKainos</vt:lpstr>
      <vt:lpstr>SIS011b_F_VienanaresKainosKintamojiKainos</vt:lpstr>
      <vt:lpstr>kovas!SIS011b_F_VienanaresKainosPastoviojiKainos</vt:lpstr>
      <vt:lpstr>SIS011b_F_VienanaresKainosPastoviojiKainos</vt:lpstr>
      <vt:lpstr>kovas!SIS011b_F_VienanaresSilumosPerdavimoKainos</vt:lpstr>
      <vt:lpstr>SIS011b_F_VienanaresSilumosPerdavimoKainos</vt:lpstr>
      <vt:lpstr>kovas!SIS011b_F_VienanaresSilumosPerdavimoKintamojiFormuleRodiklisPastaba</vt:lpstr>
      <vt:lpstr>SIS011b_F_VienanaresSilumosPerdavimoKintamojiFormuleRodiklisPastaba</vt:lpstr>
      <vt:lpstr>kovas!SIS011b_F_VienanaresSilumosPerdavimoKintamojiKainos</vt:lpstr>
      <vt:lpstr>SIS011b_F_VienanaresSilumosPerdavimoKintamojiKainos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 AUTHORITY\SYSTEM</dc:creator>
  <cp:lastModifiedBy>Lina Marmienė</cp:lastModifiedBy>
  <cp:lastPrinted>2021-01-07T17:51:19Z</cp:lastPrinted>
  <dcterms:created xsi:type="dcterms:W3CDTF">2019-03-18T13:40:04Z</dcterms:created>
  <dcterms:modified xsi:type="dcterms:W3CDTF">2021-01-07T17:52:31Z</dcterms:modified>
</cp:coreProperties>
</file>